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Users/bethanymoscoso/Desktop/"/>
    </mc:Choice>
  </mc:AlternateContent>
  <xr:revisionPtr revIDLastSave="0" documentId="8_{F7611FC5-46B1-7044-8B81-57CE5ABB448A}" xr6:coauthVersionLast="47" xr6:coauthVersionMax="47" xr10:uidLastSave="{00000000-0000-0000-0000-000000000000}"/>
  <bookViews>
    <workbookView xWindow="0" yWindow="600" windowWidth="27040" windowHeight="15760" xr2:uid="{B6BF89BD-6AF6-D64F-AF92-2EEB22BAF57A}"/>
  </bookViews>
  <sheets>
    <sheet name="Detailed Budget Template" sheetId="4" r:id="rId1"/>
    <sheet name="Ineligible Requests" sheetId="3" r:id="rId2"/>
    <sheet name="Example Detailed Budget" sheetId="2"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4" l="1"/>
  <c r="E16" i="4"/>
  <c r="E17" i="4"/>
  <c r="E50" i="4"/>
  <c r="E49" i="4"/>
  <c r="E48" i="4"/>
  <c r="E47" i="4"/>
  <c r="E46" i="4"/>
  <c r="D45" i="4"/>
  <c r="C45" i="4"/>
  <c r="B45" i="4"/>
  <c r="E44" i="4"/>
  <c r="D43" i="4"/>
  <c r="C43" i="4"/>
  <c r="B43" i="4"/>
  <c r="E43" i="4" s="1"/>
  <c r="E42" i="4"/>
  <c r="D41" i="4"/>
  <c r="C41" i="4"/>
  <c r="B41" i="4"/>
  <c r="E41" i="4" s="1"/>
  <c r="E40" i="4"/>
  <c r="D39" i="4"/>
  <c r="C39" i="4"/>
  <c r="B39" i="4"/>
  <c r="E38" i="4"/>
  <c r="E37" i="4"/>
  <c r="E36" i="4"/>
  <c r="E35" i="4"/>
  <c r="E34" i="4"/>
  <c r="D33" i="4"/>
  <c r="C33" i="4"/>
  <c r="B33" i="4"/>
  <c r="E33" i="4" s="1"/>
  <c r="E32" i="4"/>
  <c r="E31" i="4"/>
  <c r="E30" i="4"/>
  <c r="E29" i="4"/>
  <c r="E28" i="4"/>
  <c r="D27" i="4"/>
  <c r="C27" i="4"/>
  <c r="B27" i="4"/>
  <c r="E27" i="4" s="1"/>
  <c r="E26" i="4"/>
  <c r="E25" i="4"/>
  <c r="E24" i="4"/>
  <c r="E23" i="4"/>
  <c r="E22" i="4"/>
  <c r="D21" i="4"/>
  <c r="C21" i="4"/>
  <c r="B21" i="4"/>
  <c r="E21" i="4" s="1"/>
  <c r="E20" i="4"/>
  <c r="E19" i="4"/>
  <c r="E18" i="4"/>
  <c r="D14" i="4"/>
  <c r="C14" i="4"/>
  <c r="B14" i="4"/>
  <c r="E13" i="4"/>
  <c r="E12" i="4"/>
  <c r="E11" i="4"/>
  <c r="E10" i="4"/>
  <c r="E9" i="4"/>
  <c r="E8" i="4"/>
  <c r="D7" i="4"/>
  <c r="C7" i="4"/>
  <c r="B7" i="4"/>
  <c r="E50" i="2"/>
  <c r="E49" i="2"/>
  <c r="E48" i="2"/>
  <c r="E47" i="2"/>
  <c r="E46" i="2"/>
  <c r="D45" i="2"/>
  <c r="C45" i="2"/>
  <c r="B45" i="2"/>
  <c r="E44" i="2"/>
  <c r="D43" i="2"/>
  <c r="C43" i="2"/>
  <c r="B43" i="2"/>
  <c r="E42" i="2"/>
  <c r="D41" i="2"/>
  <c r="C41" i="2"/>
  <c r="B41" i="2"/>
  <c r="E40" i="2"/>
  <c r="D39" i="2"/>
  <c r="C39" i="2"/>
  <c r="B39" i="2"/>
  <c r="E38" i="2"/>
  <c r="E37" i="2"/>
  <c r="E36" i="2"/>
  <c r="E35" i="2"/>
  <c r="E34" i="2"/>
  <c r="D33" i="2"/>
  <c r="C33" i="2"/>
  <c r="B33" i="2"/>
  <c r="E32" i="2"/>
  <c r="E31" i="2"/>
  <c r="E30" i="2"/>
  <c r="E29" i="2"/>
  <c r="E28" i="2"/>
  <c r="D27" i="2"/>
  <c r="C27" i="2"/>
  <c r="B27" i="2"/>
  <c r="E26" i="2"/>
  <c r="E25" i="2"/>
  <c r="E24" i="2"/>
  <c r="E23" i="2"/>
  <c r="E22" i="2"/>
  <c r="D21" i="2"/>
  <c r="C21" i="2"/>
  <c r="B21" i="2"/>
  <c r="E20" i="2"/>
  <c r="E19" i="2"/>
  <c r="E18" i="2"/>
  <c r="E17" i="2"/>
  <c r="E16" i="2"/>
  <c r="E15" i="2"/>
  <c r="D14" i="2"/>
  <c r="C14" i="2"/>
  <c r="B14" i="2"/>
  <c r="E13" i="2"/>
  <c r="E12" i="2"/>
  <c r="E11" i="2"/>
  <c r="E10" i="2"/>
  <c r="E9" i="2"/>
  <c r="E8" i="2"/>
  <c r="D7" i="2"/>
  <c r="C7" i="2"/>
  <c r="B7" i="2"/>
  <c r="E39" i="4" l="1"/>
  <c r="E14" i="4"/>
  <c r="D51" i="4"/>
  <c r="C51" i="4"/>
  <c r="E7" i="4"/>
  <c r="B51" i="4"/>
  <c r="E45" i="4"/>
  <c r="E7" i="2"/>
  <c r="E41" i="2"/>
  <c r="E33" i="2"/>
  <c r="E27" i="2"/>
  <c r="E14" i="2"/>
  <c r="E21" i="2"/>
  <c r="C51" i="2"/>
  <c r="E43" i="2"/>
  <c r="D51" i="2"/>
  <c r="E39" i="2"/>
  <c r="B51" i="2"/>
  <c r="E45" i="2"/>
  <c r="E51" i="4" l="1"/>
  <c r="E51" i="2"/>
</calcChain>
</file>

<file path=xl/sharedStrings.xml><?xml version="1.0" encoding="utf-8"?>
<sst xmlns="http://schemas.openxmlformats.org/spreadsheetml/2006/main" count="125" uniqueCount="92">
  <si>
    <t>Organization Name</t>
  </si>
  <si>
    <t>Cash</t>
  </si>
  <si>
    <t>In-Kind</t>
  </si>
  <si>
    <t>Total</t>
  </si>
  <si>
    <t>Category</t>
  </si>
  <si>
    <t>HTx Request</t>
  </si>
  <si>
    <t>Cost-Sharing</t>
  </si>
  <si>
    <t>Column2</t>
  </si>
  <si>
    <t>Column1</t>
  </si>
  <si>
    <t>Column3</t>
  </si>
  <si>
    <t>Column4</t>
  </si>
  <si>
    <t>Column5</t>
  </si>
  <si>
    <t>1.) Personnel</t>
  </si>
  <si>
    <t>4.) Supplies</t>
  </si>
  <si>
    <t>5.) Promotion</t>
  </si>
  <si>
    <t>6.) Evaluation</t>
  </si>
  <si>
    <t>TOTAL</t>
  </si>
  <si>
    <t>7.) HTx Exhibition Rental</t>
  </si>
  <si>
    <t>9.) Other</t>
  </si>
  <si>
    <t>Humanities Texas - Detailed Budget Exhibition Grant</t>
  </si>
  <si>
    <t>Budget Justification</t>
  </si>
  <si>
    <t>Date:</t>
  </si>
  <si>
    <t>Salaries, wages, and fringe benefits of your organization's own staff (may be shown as cost share)</t>
  </si>
  <si>
    <t>Costs incurred before the grant start date or after the grant end date</t>
  </si>
  <si>
    <t>Alcoholic beverages</t>
  </si>
  <si>
    <t>Food and refreshments</t>
  </si>
  <si>
    <t>Fundraising events, campaigns, and investment management</t>
  </si>
  <si>
    <t>Lobbying, advocacy for legislation, or partisan political activity</t>
  </si>
  <si>
    <t>Donations or contributions to other organizations or individuals</t>
  </si>
  <si>
    <t>Prizes, awards, scholarships, or cash gifts</t>
  </si>
  <si>
    <t>Regrants or subawards to other organizations</t>
  </si>
  <si>
    <t>Fines, penalties, damages, and legal settlements</t>
  </si>
  <si>
    <t>Bad debts and interest or financing costs</t>
  </si>
  <si>
    <t>Goods or services for the personal use of employees or others</t>
  </si>
  <si>
    <t>The costs below cannot be included in the HTx Request column. Where noted, some may be shown as cost share. If you are unsure whether a cost is allowable, please contact the Humanities Texas grants staff at grants@humanitiestexas.org before submission.</t>
  </si>
  <si>
    <t>Costs already paid by another federal grant or funding source</t>
  </si>
  <si>
    <t>General operating costs of your organization unless requested under the indirect cost category</t>
  </si>
  <si>
    <t>Purchase of land or buildings; construction or renovation (equipment and facility rental is allowable)</t>
  </si>
  <si>
    <t>Travel above the current GSA/Texas Comptroller rates; first-class or business-class airfare, travel outside North America</t>
  </si>
  <si>
    <t>MM/DD/YYYY</t>
  </si>
  <si>
    <t>Ineligible Budget Requests</t>
  </si>
  <si>
    <t>Museum acquisitions</t>
  </si>
  <si>
    <t>Library acquisitions (except for books and film or print resources used in conjunction with funded programs)</t>
  </si>
  <si>
    <t>Books or publications unrelated to Humanities Texas grant projects</t>
  </si>
  <si>
    <t>Individual research or writing unless these are integral to programs having a direct public audience</t>
  </si>
  <si>
    <t>Creative or performing arts, unless they are used in a supporting role to enhance discussion of issues</t>
  </si>
  <si>
    <t>Budget Changes</t>
  </si>
  <si>
    <t>An amendment form must be completed if a transfer of funds from one approved budget category to another exceeds 10% of the total budget, including cost-share.</t>
  </si>
  <si>
    <t>Optional Budget Comments</t>
  </si>
  <si>
    <t>Please use the space below to add any additional information about this budget that might support the narratives in the application.</t>
  </si>
  <si>
    <t>Title:</t>
  </si>
  <si>
    <t>Budget prepared by:</t>
  </si>
  <si>
    <t>Email address:</t>
  </si>
  <si>
    <t>Firstname.lastname@domain.com</t>
  </si>
  <si>
    <t>Job Title</t>
  </si>
  <si>
    <r>
      <rPr>
        <b/>
        <sz val="12"/>
        <rFont val="Times New Roman"/>
        <family val="1"/>
      </rPr>
      <t xml:space="preserve">3.) </t>
    </r>
    <r>
      <rPr>
        <b/>
        <u/>
        <sz val="12"/>
        <color rgb="FF0070C0"/>
        <rFont val="Times New Roman"/>
        <family val="1"/>
      </rPr>
      <t>Travel</t>
    </r>
  </si>
  <si>
    <r>
      <rPr>
        <b/>
        <sz val="12"/>
        <rFont val="Times New Roman"/>
        <family val="1"/>
      </rPr>
      <t xml:space="preserve">8.) </t>
    </r>
    <r>
      <rPr>
        <b/>
        <u/>
        <sz val="12"/>
        <color rgb="FF0070C0"/>
        <rFont val="Times New Roman"/>
        <family val="1"/>
      </rPr>
      <t>Indirect Costs</t>
    </r>
  </si>
  <si>
    <r>
      <rPr>
        <b/>
        <sz val="12"/>
        <color theme="1"/>
        <rFont val="Times New Roman"/>
        <family val="1"/>
      </rPr>
      <t>2.) Consultants/</t>
    </r>
    <r>
      <rPr>
        <b/>
        <u/>
        <sz val="12"/>
        <color theme="10"/>
        <rFont val="Times New Roman"/>
        <family val="1"/>
      </rPr>
      <t>Honoraria</t>
    </r>
  </si>
  <si>
    <t>For more information about detailed budgets, please follow this link to the official Humanities Texas Budget Requirements and Instructions document.</t>
  </si>
  <si>
    <t>The Bluebonnet Museum and Library</t>
  </si>
  <si>
    <r>
      <rPr>
        <b/>
        <i/>
        <sz val="12"/>
        <rFont val="Times New Roman"/>
        <family val="1"/>
      </rPr>
      <t>State Fair</t>
    </r>
    <r>
      <rPr>
        <b/>
        <sz val="12"/>
        <rFont val="Times New Roman"/>
        <family val="1"/>
      </rPr>
      <t xml:space="preserve"> Exhibition Rental and Lecture</t>
    </r>
  </si>
  <si>
    <t>2 Volunteer Docents, $36/hour for 20 hours</t>
  </si>
  <si>
    <t>Larry Davis (Speaker)</t>
  </si>
  <si>
    <t>John Brown (Moderator)</t>
  </si>
  <si>
    <t>Rebecca Long (A/V Set-up)</t>
  </si>
  <si>
    <t>Larry Davis - RT mileage @ $0.76/mile for 65 miles</t>
  </si>
  <si>
    <r>
      <rPr>
        <i/>
        <sz val="12"/>
        <color theme="1" tint="4.9989318521683403E-2"/>
        <rFont val="Times New Roman"/>
        <family val="1"/>
      </rPr>
      <t xml:space="preserve">State Fair </t>
    </r>
    <r>
      <rPr>
        <sz val="12"/>
        <color theme="1" tint="4.9989318521683403E-2"/>
        <rFont val="Times New Roman"/>
        <family val="1"/>
      </rPr>
      <t>Exhibition Rental</t>
    </r>
  </si>
  <si>
    <t>Chair rental for lecture - $5/chair for 50 chairs</t>
  </si>
  <si>
    <t>Targeted social media ads on Facebook</t>
  </si>
  <si>
    <t>2 Newspaper ads @ $100/ea.</t>
  </si>
  <si>
    <t>A/V equipment rental</t>
  </si>
  <si>
    <t>Exhibition display materials</t>
  </si>
  <si>
    <t>Alice Smith (Library Director) $40/hour for 40 hours</t>
  </si>
  <si>
    <t>Alice Smith</t>
  </si>
  <si>
    <t>Library Director</t>
  </si>
  <si>
    <t>Alice.smith@thebluebonnetlibrary.net</t>
  </si>
  <si>
    <t>Larry Davis, history professor at Texas State University. Davis will present about the history of the Texas State Fair at the exhibition opening event.</t>
  </si>
  <si>
    <t>John Brown, sociology professor at Rice University will moderate the lecture and will lead the following Q&amp;A session.</t>
  </si>
  <si>
    <t>Rebecca Long, technological services coordinator for the city will set up the audio/visual tachnology needed for the presentation.</t>
  </si>
  <si>
    <t>Round trip mileage from San Marcos, TX to Schertz, TX. This travel is directly related to the program objective of having a lecture for the exhibition opening.</t>
  </si>
  <si>
    <t>Round trip mileage from Houston, TX to Schertz, TX. This travel is directly related to the program objective of having a lecture for the exhibition opening.</t>
  </si>
  <si>
    <t>John Brown - RT mileage @ $0.76/mile for 380 miles</t>
  </si>
  <si>
    <t>Printed custom exhibition labels for supplementary artifacts that will be displayed. $5/label for 20 labels.</t>
  </si>
  <si>
    <t>Print promotion in the local newspaper. This is necessary to advertise to residents who might be interested in this historical Texas-related exhibition and lecture.</t>
  </si>
  <si>
    <t>Digital promotion on the library's Facebook page. Will be targeted toward users who are interested in local history programs.</t>
  </si>
  <si>
    <t>Grant request to cover the exhibition shipping fees.</t>
  </si>
  <si>
    <t>The chair rental is essential to the program for ADA compliance during the lecture.</t>
  </si>
  <si>
    <t>A microphone and a visual display for the presentation are needed for the speaker.</t>
  </si>
  <si>
    <t>The volunteer docents will be at the library on scheduled weeknights to give tours of the exhibition, answer questions about the artifacts on display and will help with operations for the opening exhibition event.</t>
  </si>
  <si>
    <t>Full Name</t>
  </si>
  <si>
    <t>Type here</t>
  </si>
  <si>
    <t>Program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</si>
</sst>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m/d/yyyy;@"/>
  </numFmts>
  <fonts count="19" x14ac:knownFonts="1">
    <font>
      <sz val="12"/>
      <color theme="1"/>
      <name val="Calibri"/>
      <family val="2"/>
      <scheme val="minor"/>
    </font>
    <font>
      <sz val="12"/>
      <color theme="1"/>
      <name val="Calibri"/>
      <family val="2"/>
      <scheme val="minor"/>
    </font>
    <font>
      <sz val="12"/>
      <color theme="1"/>
      <name val="Times New Roman"/>
      <family val="1"/>
    </font>
    <font>
      <b/>
      <sz val="12"/>
      <color theme="1"/>
      <name val="Times New Roman"/>
      <family val="1"/>
    </font>
    <font>
      <b/>
      <sz val="16"/>
      <color theme="1"/>
      <name val="Times New Roman"/>
      <family val="1"/>
    </font>
    <font>
      <b/>
      <sz val="12"/>
      <color theme="1" tint="4.9989318521683403E-2"/>
      <name val="Times New Roman"/>
      <family val="1"/>
    </font>
    <font>
      <sz val="12"/>
      <color theme="1" tint="4.9989318521683403E-2"/>
      <name val="Times New Roman"/>
      <family val="1"/>
    </font>
    <font>
      <sz val="12"/>
      <color theme="0"/>
      <name val="Times New Roman"/>
      <family val="1"/>
    </font>
    <font>
      <u/>
      <sz val="12"/>
      <color theme="10"/>
      <name val="Calibri"/>
      <family val="2"/>
      <scheme val="minor"/>
    </font>
    <font>
      <b/>
      <u/>
      <sz val="12"/>
      <color theme="10"/>
      <name val="Times New Roman"/>
      <family val="1"/>
    </font>
    <font>
      <i/>
      <sz val="12"/>
      <color theme="1"/>
      <name val="Times New Roman"/>
      <family val="1"/>
    </font>
    <font>
      <sz val="12"/>
      <name val="Times New Roman"/>
      <family val="1"/>
    </font>
    <font>
      <b/>
      <sz val="14"/>
      <color theme="0"/>
      <name val="Times New Roman"/>
      <family val="1"/>
    </font>
    <font>
      <b/>
      <sz val="16"/>
      <color theme="0"/>
      <name val="Times New Roman"/>
      <family val="1"/>
    </font>
    <font>
      <b/>
      <sz val="12"/>
      <color theme="0"/>
      <name val="Times New Roman"/>
      <family val="1"/>
    </font>
    <font>
      <b/>
      <u/>
      <sz val="12"/>
      <color rgb="FF0070C0"/>
      <name val="Times New Roman"/>
      <family val="1"/>
    </font>
    <font>
      <b/>
      <sz val="12"/>
      <name val="Times New Roman"/>
      <family val="1"/>
    </font>
    <font>
      <b/>
      <i/>
      <sz val="12"/>
      <name val="Times New Roman"/>
      <family val="1"/>
    </font>
    <font>
      <i/>
      <sz val="12"/>
      <color theme="1" tint="4.9989318521683403E-2"/>
      <name val="Times New Roman"/>
      <family val="1"/>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C4B3CE"/>
        <bgColor indexed="64"/>
      </patternFill>
    </fill>
    <fill>
      <patternFill patternType="solid">
        <fgColor rgb="FF9170A3"/>
        <bgColor indexed="64"/>
      </patternFill>
    </fill>
    <fill>
      <patternFill patternType="solid">
        <fgColor rgb="FF916FA4"/>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medium">
        <color indexed="64"/>
      </left>
      <right style="medium">
        <color indexed="64"/>
      </right>
      <top/>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theme="1"/>
      </left>
      <right/>
      <top/>
      <bottom style="thin">
        <color theme="1"/>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theme="1"/>
      </left>
      <right/>
      <top style="thin">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233C67"/>
      </left>
      <right style="medium">
        <color rgb="FF233C67"/>
      </right>
      <top style="medium">
        <color rgb="FF233C67"/>
      </top>
      <bottom style="medium">
        <color rgb="FF233C67"/>
      </bottom>
      <diagonal/>
    </border>
    <border>
      <left style="medium">
        <color rgb="FF233C67"/>
      </left>
      <right style="medium">
        <color rgb="FF233C67"/>
      </right>
      <top style="medium">
        <color rgb="FF233C67"/>
      </top>
      <bottom style="thin">
        <color rgb="FFA6A6A6"/>
      </bottom>
      <diagonal/>
    </border>
    <border>
      <left style="medium">
        <color rgb="FF233C67"/>
      </left>
      <right style="medium">
        <color rgb="FF233C67"/>
      </right>
      <top style="thin">
        <color rgb="FFA6A6A6"/>
      </top>
      <bottom style="thin">
        <color rgb="FFA6A6A6"/>
      </bottom>
      <diagonal/>
    </border>
    <border>
      <left style="medium">
        <color rgb="FF233C67"/>
      </left>
      <right style="medium">
        <color rgb="FF233C67"/>
      </right>
      <top style="thin">
        <color rgb="FFA6A6A6"/>
      </top>
      <bottom style="medium">
        <color rgb="FF233C67"/>
      </bottom>
      <diagonal/>
    </border>
    <border>
      <left style="medium">
        <color rgb="FF233C67"/>
      </left>
      <right style="medium">
        <color rgb="FF233C67"/>
      </right>
      <top style="medium">
        <color rgb="FF233C67"/>
      </top>
      <bottom/>
      <diagonal/>
    </border>
    <border>
      <left style="medium">
        <color rgb="FF233C67"/>
      </left>
      <right style="medium">
        <color rgb="FF233C67"/>
      </right>
      <top/>
      <bottom style="medium">
        <color rgb="FF233C67"/>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161">
    <xf numFmtId="0" fontId="0" fillId="0" borderId="0" xfId="0"/>
    <xf numFmtId="0" fontId="6" fillId="2" borderId="4" xfId="0" applyFont="1" applyFill="1" applyBorder="1" applyAlignment="1" applyProtection="1">
      <alignment wrapText="1"/>
      <protection locked="0"/>
    </xf>
    <xf numFmtId="44" fontId="6" fillId="2" borderId="1" xfId="1" applyFont="1" applyFill="1" applyBorder="1" applyProtection="1">
      <protection locked="0"/>
    </xf>
    <xf numFmtId="44" fontId="6" fillId="2" borderId="4" xfId="1" applyFont="1" applyFill="1" applyBorder="1" applyAlignment="1" applyProtection="1">
      <alignment wrapText="1"/>
      <protection locked="0"/>
    </xf>
    <xf numFmtId="44" fontId="6" fillId="2" borderId="2" xfId="1" applyFont="1" applyFill="1" applyBorder="1" applyProtection="1">
      <protection locked="0"/>
    </xf>
    <xf numFmtId="0" fontId="6" fillId="2" borderId="5" xfId="0" applyFont="1" applyFill="1" applyBorder="1" applyAlignment="1" applyProtection="1">
      <alignment wrapText="1"/>
      <protection locked="0"/>
    </xf>
    <xf numFmtId="0" fontId="6" fillId="2" borderId="11" xfId="0" applyFont="1" applyFill="1" applyBorder="1" applyAlignment="1" applyProtection="1">
      <alignment wrapText="1"/>
      <protection locked="0"/>
    </xf>
    <xf numFmtId="44" fontId="6" fillId="2" borderId="12" xfId="1" applyFont="1" applyFill="1" applyBorder="1" applyProtection="1">
      <protection locked="0"/>
    </xf>
    <xf numFmtId="0" fontId="5" fillId="3" borderId="10" xfId="0" applyFont="1" applyFill="1" applyBorder="1" applyAlignment="1">
      <alignment horizontal="center" vertical="center"/>
    </xf>
    <xf numFmtId="0" fontId="5" fillId="3" borderId="3" xfId="0" applyFont="1" applyFill="1" applyBorder="1" applyAlignment="1">
      <alignment horizontal="center" vertical="center"/>
    </xf>
    <xf numFmtId="0" fontId="6" fillId="2" borderId="6" xfId="0" applyFont="1" applyFill="1" applyBorder="1" applyAlignment="1" applyProtection="1">
      <alignment wrapText="1"/>
      <protection locked="0"/>
    </xf>
    <xf numFmtId="44" fontId="6" fillId="2" borderId="7" xfId="1" applyFont="1" applyFill="1" applyBorder="1" applyProtection="1">
      <protection locked="0"/>
    </xf>
    <xf numFmtId="44" fontId="6" fillId="2" borderId="8" xfId="1" applyFont="1" applyFill="1" applyBorder="1" applyProtection="1">
      <protection locked="0"/>
    </xf>
    <xf numFmtId="44" fontId="6" fillId="2" borderId="17" xfId="1" applyFont="1" applyFill="1" applyBorder="1" applyProtection="1">
      <protection locked="0"/>
    </xf>
    <xf numFmtId="44" fontId="6" fillId="2" borderId="9" xfId="1" applyFont="1" applyFill="1" applyBorder="1" applyProtection="1">
      <protection locked="0"/>
    </xf>
    <xf numFmtId="44" fontId="6" fillId="2" borderId="18" xfId="1" applyFont="1" applyFill="1" applyBorder="1" applyProtection="1">
      <protection locked="0"/>
    </xf>
    <xf numFmtId="0" fontId="6" fillId="2" borderId="20" xfId="0" applyFont="1" applyFill="1" applyBorder="1" applyAlignment="1" applyProtection="1">
      <alignment wrapText="1"/>
      <protection locked="0"/>
    </xf>
    <xf numFmtId="44" fontId="6" fillId="2" borderId="20" xfId="1" applyFont="1" applyFill="1" applyBorder="1" applyAlignment="1" applyProtection="1">
      <alignment wrapText="1"/>
      <protection locked="0"/>
    </xf>
    <xf numFmtId="44" fontId="6" fillId="2" borderId="6" xfId="1" applyFont="1" applyFill="1" applyBorder="1" applyAlignment="1" applyProtection="1">
      <alignment wrapText="1"/>
      <protection locked="0"/>
    </xf>
    <xf numFmtId="0" fontId="6" fillId="2" borderId="10" xfId="0" applyFont="1" applyFill="1" applyBorder="1" applyAlignment="1" applyProtection="1">
      <alignment wrapText="1"/>
      <protection locked="0"/>
    </xf>
    <xf numFmtId="44" fontId="6" fillId="2" borderId="3" xfId="1" applyFont="1" applyFill="1" applyBorder="1" applyProtection="1">
      <protection locked="0"/>
    </xf>
    <xf numFmtId="44" fontId="6" fillId="2" borderId="19" xfId="1" applyFont="1" applyFill="1" applyBorder="1" applyProtection="1">
      <protection locked="0"/>
    </xf>
    <xf numFmtId="0" fontId="6" fillId="2" borderId="22" xfId="0" applyFont="1" applyFill="1" applyBorder="1" applyAlignment="1" applyProtection="1">
      <alignment wrapText="1"/>
      <protection locked="0"/>
    </xf>
    <xf numFmtId="0" fontId="2" fillId="0" borderId="0" xfId="0" applyFont="1"/>
    <xf numFmtId="0" fontId="7" fillId="2" borderId="0" xfId="0" applyFont="1" applyFill="1"/>
    <xf numFmtId="0" fontId="5" fillId="4" borderId="10" xfId="0" applyFont="1" applyFill="1" applyBorder="1"/>
    <xf numFmtId="44" fontId="6" fillId="4" borderId="3" xfId="1" applyFont="1" applyFill="1" applyBorder="1" applyProtection="1"/>
    <xf numFmtId="0" fontId="5" fillId="4" borderId="14" xfId="0" applyFont="1" applyFill="1" applyBorder="1"/>
    <xf numFmtId="44" fontId="6" fillId="4" borderId="15" xfId="1" applyFont="1" applyFill="1" applyBorder="1" applyProtection="1"/>
    <xf numFmtId="44" fontId="6" fillId="4" borderId="16" xfId="1" applyFont="1" applyFill="1" applyBorder="1" applyProtection="1"/>
    <xf numFmtId="0" fontId="9" fillId="4" borderId="14" xfId="2" applyFont="1" applyFill="1" applyBorder="1"/>
    <xf numFmtId="44" fontId="5" fillId="4" borderId="14" xfId="1" applyFont="1" applyFill="1" applyBorder="1" applyAlignment="1" applyProtection="1">
      <alignment wrapText="1"/>
    </xf>
    <xf numFmtId="0" fontId="3" fillId="4" borderId="25" xfId="0" applyFont="1" applyFill="1" applyBorder="1"/>
    <xf numFmtId="0" fontId="5" fillId="3" borderId="19" xfId="0" applyFont="1" applyFill="1" applyBorder="1" applyAlignment="1">
      <alignment horizontal="center" vertical="center"/>
    </xf>
    <xf numFmtId="44" fontId="6" fillId="4" borderId="26" xfId="1" applyFont="1" applyFill="1" applyBorder="1" applyProtection="1"/>
    <xf numFmtId="44" fontId="6" fillId="4" borderId="27" xfId="1" applyFont="1" applyFill="1" applyBorder="1" applyProtection="1"/>
    <xf numFmtId="44" fontId="6" fillId="4" borderId="28" xfId="1" applyFont="1" applyFill="1" applyBorder="1" applyProtection="1"/>
    <xf numFmtId="44" fontId="6" fillId="4" borderId="29" xfId="1" applyFont="1" applyFill="1" applyBorder="1" applyProtection="1"/>
    <xf numFmtId="44" fontId="6" fillId="4" borderId="23" xfId="1" applyFont="1" applyFill="1" applyBorder="1" applyProtection="1"/>
    <xf numFmtId="44" fontId="6" fillId="4" borderId="8" xfId="1" applyFont="1" applyFill="1" applyBorder="1" applyProtection="1"/>
    <xf numFmtId="44" fontId="6" fillId="4" borderId="30" xfId="1" applyFont="1" applyFill="1" applyBorder="1" applyProtection="1"/>
    <xf numFmtId="44" fontId="6" fillId="4" borderId="24" xfId="1" applyFont="1" applyFill="1" applyBorder="1" applyProtection="1"/>
    <xf numFmtId="0" fontId="7" fillId="3" borderId="21" xfId="0" applyFont="1" applyFill="1" applyBorder="1"/>
    <xf numFmtId="0" fontId="4" fillId="5" borderId="1" xfId="0" applyFont="1" applyFill="1" applyBorder="1"/>
    <xf numFmtId="0" fontId="3" fillId="4" borderId="32" xfId="0" applyFont="1" applyFill="1" applyBorder="1"/>
    <xf numFmtId="0" fontId="11" fillId="0" borderId="36" xfId="0" applyFont="1" applyBorder="1" applyAlignment="1">
      <alignment vertical="top" wrapText="1"/>
    </xf>
    <xf numFmtId="0" fontId="11" fillId="0" borderId="37" xfId="0" applyFont="1" applyBorder="1" applyAlignment="1">
      <alignment vertical="top" wrapText="1"/>
    </xf>
    <xf numFmtId="0" fontId="11" fillId="0" borderId="38" xfId="0" applyFont="1" applyBorder="1" applyAlignment="1">
      <alignment vertical="top" wrapText="1"/>
    </xf>
    <xf numFmtId="0" fontId="11" fillId="0" borderId="40" xfId="0" applyFont="1" applyBorder="1" applyAlignment="1">
      <alignment vertical="top" wrapText="1"/>
    </xf>
    <xf numFmtId="44" fontId="6" fillId="3" borderId="1" xfId="1" applyFont="1" applyFill="1" applyBorder="1" applyProtection="1"/>
    <xf numFmtId="44" fontId="6" fillId="3" borderId="0" xfId="1" applyFont="1" applyFill="1" applyProtection="1"/>
    <xf numFmtId="0" fontId="14" fillId="5" borderId="1" xfId="0" applyFont="1" applyFill="1" applyBorder="1" applyAlignment="1">
      <alignment horizontal="center" vertical="center"/>
    </xf>
    <xf numFmtId="0" fontId="14" fillId="5" borderId="13" xfId="0" applyFont="1" applyFill="1" applyBorder="1" applyAlignment="1">
      <alignment horizontal="left" vertical="center" wrapText="1"/>
    </xf>
    <xf numFmtId="0" fontId="14" fillId="5" borderId="13" xfId="0" applyFont="1" applyFill="1" applyBorder="1" applyAlignment="1">
      <alignment horizontal="left" vertical="center"/>
    </xf>
    <xf numFmtId="0" fontId="12" fillId="5" borderId="35" xfId="0" applyFont="1" applyFill="1" applyBorder="1"/>
    <xf numFmtId="0" fontId="15" fillId="4" borderId="14" xfId="2" applyFont="1" applyFill="1" applyBorder="1" applyAlignment="1">
      <alignment wrapText="1"/>
    </xf>
    <xf numFmtId="0" fontId="2" fillId="4" borderId="47" xfId="0" applyFont="1" applyFill="1" applyBorder="1"/>
    <xf numFmtId="0" fontId="2" fillId="4" borderId="48" xfId="0" applyFont="1" applyFill="1" applyBorder="1"/>
    <xf numFmtId="0" fontId="2" fillId="0" borderId="49" xfId="0" applyFont="1" applyBorder="1" applyProtection="1">
      <protection locked="0"/>
    </xf>
    <xf numFmtId="0" fontId="2" fillId="0" borderId="51" xfId="0" applyFont="1" applyBorder="1" applyProtection="1">
      <protection locked="0"/>
    </xf>
    <xf numFmtId="0" fontId="2" fillId="4" borderId="21" xfId="0" applyFont="1" applyFill="1" applyBorder="1"/>
    <xf numFmtId="0" fontId="2" fillId="0" borderId="13" xfId="0" applyFont="1" applyBorder="1" applyProtection="1">
      <protection locked="0"/>
    </xf>
    <xf numFmtId="0" fontId="2" fillId="3" borderId="50" xfId="0" applyFont="1" applyFill="1" applyBorder="1"/>
    <xf numFmtId="0" fontId="2" fillId="3" borderId="49" xfId="0" applyFont="1" applyFill="1" applyBorder="1"/>
    <xf numFmtId="0" fontId="2" fillId="3" borderId="51" xfId="0" applyFont="1" applyFill="1" applyBorder="1"/>
    <xf numFmtId="0" fontId="10" fillId="0" borderId="0" xfId="0" applyFont="1" applyAlignment="1">
      <alignment vertical="top" wrapText="1"/>
    </xf>
    <xf numFmtId="0" fontId="11" fillId="0" borderId="34" xfId="0" applyFont="1" applyBorder="1" applyAlignment="1" applyProtection="1">
      <alignment vertical="center"/>
      <protection locked="0"/>
    </xf>
    <xf numFmtId="0" fontId="2" fillId="0" borderId="50" xfId="0" applyFont="1" applyBorder="1" applyAlignment="1" applyProtection="1">
      <alignment wrapText="1"/>
      <protection locked="0"/>
    </xf>
    <xf numFmtId="0" fontId="2" fillId="0" borderId="49" xfId="0" applyFont="1" applyBorder="1" applyAlignment="1" applyProtection="1">
      <alignment wrapText="1"/>
      <protection locked="0"/>
    </xf>
    <xf numFmtId="0" fontId="2" fillId="0" borderId="13" xfId="0" applyFont="1" applyBorder="1" applyAlignment="1" applyProtection="1">
      <alignment wrapText="1"/>
      <protection locked="0"/>
    </xf>
    <xf numFmtId="0" fontId="2" fillId="0" borderId="52" xfId="0" applyFont="1" applyBorder="1" applyAlignment="1" applyProtection="1">
      <alignment wrapText="1"/>
      <protection locked="0"/>
    </xf>
    <xf numFmtId="0" fontId="7" fillId="5" borderId="26" xfId="0" applyFont="1" applyFill="1" applyBorder="1" applyAlignment="1">
      <alignment horizontal="left" vertical="center"/>
    </xf>
    <xf numFmtId="0" fontId="7" fillId="5" borderId="33" xfId="0" applyFont="1" applyFill="1" applyBorder="1" applyAlignment="1">
      <alignment horizontal="left" vertical="center"/>
    </xf>
    <xf numFmtId="0" fontId="7" fillId="5" borderId="34" xfId="0" applyFont="1" applyFill="1" applyBorder="1" applyAlignment="1">
      <alignment horizontal="left" vertical="center"/>
    </xf>
    <xf numFmtId="0" fontId="11" fillId="0" borderId="41" xfId="0" applyFont="1" applyBorder="1" applyAlignment="1" applyProtection="1">
      <alignment horizontal="left" vertical="top" wrapText="1"/>
      <protection locked="0"/>
    </xf>
    <xf numFmtId="0" fontId="11" fillId="0" borderId="42" xfId="0" applyFont="1" applyBorder="1" applyAlignment="1" applyProtection="1">
      <alignment horizontal="left" vertical="top" wrapText="1"/>
      <protection locked="0"/>
    </xf>
    <xf numFmtId="0" fontId="11" fillId="0" borderId="43" xfId="0" applyFont="1" applyBorder="1" applyAlignment="1" applyProtection="1">
      <alignment horizontal="left" vertical="top" wrapText="1"/>
      <protection locked="0"/>
    </xf>
    <xf numFmtId="0" fontId="11" fillId="0" borderId="23"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44" xfId="0" applyFont="1" applyBorder="1" applyAlignment="1" applyProtection="1">
      <alignment horizontal="left" vertical="top" wrapText="1"/>
      <protection locked="0"/>
    </xf>
    <xf numFmtId="0" fontId="11" fillId="0" borderId="24" xfId="0" applyFont="1" applyBorder="1" applyAlignment="1" applyProtection="1">
      <alignment horizontal="left" vertical="top" wrapText="1"/>
      <protection locked="0"/>
    </xf>
    <xf numFmtId="0" fontId="11" fillId="0" borderId="45" xfId="0" applyFont="1" applyBorder="1" applyAlignment="1" applyProtection="1">
      <alignment horizontal="left" vertical="top" wrapText="1"/>
      <protection locked="0"/>
    </xf>
    <xf numFmtId="0" fontId="11" fillId="0" borderId="46" xfId="0" applyFont="1" applyBorder="1" applyAlignment="1" applyProtection="1">
      <alignment horizontal="left" vertical="top" wrapText="1"/>
      <protection locked="0"/>
    </xf>
    <xf numFmtId="0" fontId="11" fillId="0" borderId="33" xfId="0" applyFont="1" applyBorder="1" applyAlignment="1" applyProtection="1">
      <alignment horizontal="left" vertical="center"/>
      <protection locked="0"/>
    </xf>
    <xf numFmtId="0" fontId="14" fillId="5" borderId="47" xfId="0" applyFont="1" applyFill="1" applyBorder="1" applyAlignment="1">
      <alignment vertical="center"/>
    </xf>
    <xf numFmtId="0" fontId="14" fillId="5" borderId="48" xfId="0" applyFont="1" applyFill="1" applyBorder="1" applyAlignment="1">
      <alignment vertical="center"/>
    </xf>
    <xf numFmtId="0" fontId="14" fillId="5" borderId="47" xfId="0" applyFont="1" applyFill="1" applyBorder="1" applyAlignment="1">
      <alignment horizontal="left" vertical="center"/>
    </xf>
    <xf numFmtId="0" fontId="14" fillId="5" borderId="48" xfId="0" applyFont="1" applyFill="1" applyBorder="1" applyAlignment="1">
      <alignment horizontal="left" vertical="center"/>
    </xf>
    <xf numFmtId="164" fontId="11" fillId="0" borderId="43" xfId="0" applyNumberFormat="1" applyFont="1" applyBorder="1" applyAlignment="1" applyProtection="1">
      <alignment horizontal="left" vertical="center"/>
      <protection locked="0"/>
    </xf>
    <xf numFmtId="164" fontId="11" fillId="0" borderId="46" xfId="0" applyNumberFormat="1" applyFont="1" applyBorder="1" applyAlignment="1" applyProtection="1">
      <alignment horizontal="left" vertical="center"/>
      <protection locked="0"/>
    </xf>
    <xf numFmtId="0" fontId="14" fillId="5" borderId="26" xfId="0" applyFont="1" applyFill="1" applyBorder="1" applyAlignment="1">
      <alignment horizontal="left" vertical="center"/>
    </xf>
    <xf numFmtId="0" fontId="14" fillId="5" borderId="33" xfId="0" applyFont="1" applyFill="1" applyBorder="1" applyAlignment="1">
      <alignment horizontal="left" vertical="center"/>
    </xf>
    <xf numFmtId="0" fontId="14" fillId="5" borderId="34" xfId="0" applyFont="1" applyFill="1" applyBorder="1" applyAlignment="1">
      <alignment horizontal="left" vertical="center"/>
    </xf>
    <xf numFmtId="0" fontId="13" fillId="5" borderId="9" xfId="0" applyFont="1" applyFill="1" applyBorder="1" applyAlignment="1">
      <alignment horizontal="center" vertical="center"/>
    </xf>
    <xf numFmtId="0" fontId="13" fillId="5" borderId="31" xfId="0" applyFont="1" applyFill="1" applyBorder="1" applyAlignment="1">
      <alignment horizontal="center" vertical="center"/>
    </xf>
    <xf numFmtId="0" fontId="13" fillId="5" borderId="4" xfId="0" applyFont="1" applyFill="1" applyBorder="1" applyAlignment="1">
      <alignment horizontal="center" vertical="center"/>
    </xf>
    <xf numFmtId="0" fontId="16" fillId="0" borderId="9" xfId="0" applyFont="1" applyBorder="1" applyAlignment="1" applyProtection="1">
      <alignment horizontal="center"/>
      <protection locked="0"/>
    </xf>
    <xf numFmtId="0" fontId="16" fillId="0" borderId="31" xfId="0" applyFont="1" applyBorder="1" applyAlignment="1" applyProtection="1">
      <alignment horizontal="center"/>
      <protection locked="0"/>
    </xf>
    <xf numFmtId="0" fontId="16" fillId="0" borderId="4"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16" fillId="0" borderId="5" xfId="0" applyFont="1" applyBorder="1" applyAlignment="1" applyProtection="1">
      <alignment horizontal="center"/>
      <protection locked="0"/>
    </xf>
    <xf numFmtId="0" fontId="16" fillId="0" borderId="20" xfId="0" applyFont="1" applyBorder="1" applyAlignment="1" applyProtection="1">
      <alignment horizontal="center"/>
      <protection locked="0"/>
    </xf>
    <xf numFmtId="0" fontId="14" fillId="6" borderId="1"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1" fillId="0" borderId="41" xfId="0" applyFont="1" applyBorder="1" applyAlignment="1" applyProtection="1">
      <alignment vertical="center"/>
      <protection locked="0"/>
    </xf>
    <xf numFmtId="0" fontId="11" fillId="0" borderId="42" xfId="0" applyFont="1" applyBorder="1" applyAlignment="1" applyProtection="1">
      <alignment vertical="center"/>
      <protection locked="0"/>
    </xf>
    <xf numFmtId="0" fontId="11" fillId="0" borderId="43" xfId="0" applyFont="1" applyBorder="1" applyAlignment="1" applyProtection="1">
      <alignment vertical="center"/>
      <protection locked="0"/>
    </xf>
    <xf numFmtId="0" fontId="11" fillId="0" borderId="24" xfId="0" applyFont="1" applyBorder="1" applyAlignment="1" applyProtection="1">
      <alignment vertical="center"/>
      <protection locked="0"/>
    </xf>
    <xf numFmtId="0" fontId="11" fillId="0" borderId="45" xfId="0" applyFont="1" applyBorder="1" applyAlignment="1" applyProtection="1">
      <alignment vertical="center"/>
      <protection locked="0"/>
    </xf>
    <xf numFmtId="0" fontId="11" fillId="0" borderId="46" xfId="0" applyFont="1" applyBorder="1" applyAlignment="1" applyProtection="1">
      <alignment vertical="center"/>
      <protection locked="0"/>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10" fillId="0" borderId="47" xfId="0" applyFont="1" applyBorder="1" applyAlignment="1">
      <alignment horizontal="left" vertical="top" wrapText="1"/>
    </xf>
    <xf numFmtId="0" fontId="10" fillId="0" borderId="48" xfId="0" applyFont="1" applyBorder="1" applyAlignment="1">
      <alignment horizontal="left" vertical="top" wrapText="1"/>
    </xf>
    <xf numFmtId="0" fontId="6" fillId="2" borderId="6" xfId="0" applyFont="1" applyFill="1" applyBorder="1" applyAlignment="1" applyProtection="1">
      <alignment vertical="center" wrapText="1"/>
      <protection locked="0"/>
    </xf>
    <xf numFmtId="44" fontId="6" fillId="2" borderId="7" xfId="1" applyFont="1" applyFill="1" applyBorder="1" applyAlignment="1" applyProtection="1">
      <alignment vertical="center"/>
      <protection locked="0"/>
    </xf>
    <xf numFmtId="44" fontId="6" fillId="4" borderId="8" xfId="1" applyFont="1" applyFill="1" applyBorder="1" applyAlignment="1" applyProtection="1">
      <alignment vertical="center"/>
    </xf>
    <xf numFmtId="0" fontId="2" fillId="0" borderId="13" xfId="0" applyFont="1" applyBorder="1" applyAlignment="1" applyProtection="1">
      <alignment vertical="center" wrapText="1"/>
      <protection locked="0"/>
    </xf>
    <xf numFmtId="0" fontId="2" fillId="0" borderId="0" xfId="0" applyFont="1" applyAlignment="1">
      <alignment vertical="center"/>
    </xf>
    <xf numFmtId="0" fontId="5" fillId="4" borderId="14" xfId="0" applyFont="1" applyFill="1" applyBorder="1" applyAlignment="1">
      <alignment vertical="center"/>
    </xf>
    <xf numFmtId="44" fontId="6" fillId="4" borderId="15" xfId="1" applyFont="1" applyFill="1" applyBorder="1" applyAlignment="1" applyProtection="1">
      <alignment vertical="center"/>
    </xf>
    <xf numFmtId="44" fontId="6" fillId="4" borderId="16" xfId="1" applyFont="1" applyFill="1" applyBorder="1" applyAlignment="1" applyProtection="1">
      <alignment vertical="center"/>
    </xf>
    <xf numFmtId="44" fontId="6" fillId="4" borderId="26" xfId="1" applyFont="1" applyFill="1" applyBorder="1" applyAlignment="1" applyProtection="1">
      <alignment vertical="center"/>
    </xf>
    <xf numFmtId="44" fontId="6" fillId="3" borderId="1" xfId="1" applyFont="1" applyFill="1" applyBorder="1" applyAlignment="1" applyProtection="1">
      <alignment vertical="center"/>
    </xf>
    <xf numFmtId="44" fontId="6" fillId="2" borderId="8" xfId="1" applyFont="1" applyFill="1" applyBorder="1" applyAlignment="1" applyProtection="1">
      <alignment vertical="center"/>
      <protection locked="0"/>
    </xf>
    <xf numFmtId="44" fontId="6" fillId="4" borderId="27" xfId="1" applyFont="1" applyFill="1" applyBorder="1" applyAlignment="1" applyProtection="1">
      <alignment vertical="center"/>
    </xf>
    <xf numFmtId="0" fontId="6" fillId="2" borderId="4" xfId="0" applyFont="1" applyFill="1" applyBorder="1" applyAlignment="1" applyProtection="1">
      <alignment vertical="center" wrapText="1"/>
      <protection locked="0"/>
    </xf>
    <xf numFmtId="44" fontId="6" fillId="3" borderId="0" xfId="1" applyFont="1" applyFill="1" applyAlignment="1" applyProtection="1">
      <alignment vertical="center"/>
    </xf>
    <xf numFmtId="44" fontId="6" fillId="2" borderId="1" xfId="1" applyFont="1" applyFill="1" applyBorder="1" applyAlignment="1" applyProtection="1">
      <alignment vertical="center"/>
      <protection locked="0"/>
    </xf>
    <xf numFmtId="44" fontId="6" fillId="2" borderId="17" xfId="1" applyFont="1" applyFill="1" applyBorder="1" applyAlignment="1" applyProtection="1">
      <alignment vertical="center"/>
      <protection locked="0"/>
    </xf>
    <xf numFmtId="44" fontId="6" fillId="4" borderId="28" xfId="1" applyFont="1" applyFill="1" applyBorder="1" applyAlignment="1" applyProtection="1">
      <alignment vertical="center"/>
    </xf>
    <xf numFmtId="0" fontId="9" fillId="4" borderId="14" xfId="2" applyFont="1" applyFill="1" applyBorder="1" applyAlignment="1">
      <alignment vertical="center"/>
    </xf>
    <xf numFmtId="0" fontId="15" fillId="4" borderId="14" xfId="2" applyFont="1" applyFill="1" applyBorder="1" applyAlignment="1">
      <alignment vertical="center" wrapText="1"/>
    </xf>
    <xf numFmtId="44" fontId="6" fillId="2" borderId="9" xfId="1" applyFont="1" applyFill="1" applyBorder="1" applyAlignment="1" applyProtection="1">
      <alignment vertical="center"/>
      <protection locked="0"/>
    </xf>
    <xf numFmtId="0" fontId="6" fillId="2" borderId="20" xfId="0" applyFont="1" applyFill="1" applyBorder="1" applyAlignment="1" applyProtection="1">
      <alignment vertical="center" wrapText="1"/>
      <protection locked="0"/>
    </xf>
    <xf numFmtId="44" fontId="6" fillId="2" borderId="2" xfId="1" applyFont="1" applyFill="1" applyBorder="1" applyAlignment="1" applyProtection="1">
      <alignment vertical="center"/>
      <protection locked="0"/>
    </xf>
    <xf numFmtId="44" fontId="6" fillId="4" borderId="29" xfId="1" applyFont="1" applyFill="1" applyBorder="1" applyAlignment="1" applyProtection="1">
      <alignment vertical="center"/>
    </xf>
    <xf numFmtId="44" fontId="5" fillId="4" borderId="14" xfId="1" applyFont="1" applyFill="1" applyBorder="1" applyAlignment="1" applyProtection="1">
      <alignment vertical="center" wrapText="1"/>
    </xf>
    <xf numFmtId="44" fontId="6" fillId="2" borderId="6" xfId="1" applyFont="1" applyFill="1" applyBorder="1" applyAlignment="1" applyProtection="1">
      <alignment vertical="center" wrapText="1"/>
      <protection locked="0"/>
    </xf>
    <xf numFmtId="44" fontId="6" fillId="2" borderId="4" xfId="1" applyFont="1" applyFill="1" applyBorder="1" applyAlignment="1" applyProtection="1">
      <alignment vertical="center" wrapText="1"/>
      <protection locked="0"/>
    </xf>
    <xf numFmtId="44" fontId="6" fillId="2" borderId="20" xfId="1" applyFont="1" applyFill="1" applyBorder="1" applyAlignment="1" applyProtection="1">
      <alignment vertical="center" wrapText="1"/>
      <protection locked="0"/>
    </xf>
    <xf numFmtId="0" fontId="6" fillId="2" borderId="10" xfId="0" applyFont="1" applyFill="1" applyBorder="1" applyAlignment="1" applyProtection="1">
      <alignment vertical="center" wrapText="1"/>
      <protection locked="0"/>
    </xf>
    <xf numFmtId="44" fontId="6" fillId="2" borderId="3" xfId="1" applyFont="1" applyFill="1" applyBorder="1" applyAlignment="1" applyProtection="1">
      <alignment vertical="center"/>
      <protection locked="0"/>
    </xf>
    <xf numFmtId="44" fontId="6" fillId="2" borderId="19" xfId="1" applyFont="1" applyFill="1" applyBorder="1" applyAlignment="1" applyProtection="1">
      <alignment vertical="center"/>
      <protection locked="0"/>
    </xf>
    <xf numFmtId="44" fontId="6" fillId="4" borderId="23" xfId="1" applyFont="1" applyFill="1" applyBorder="1" applyAlignment="1" applyProtection="1">
      <alignment vertical="center"/>
    </xf>
    <xf numFmtId="0" fontId="6" fillId="2" borderId="22"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11" xfId="0" applyFont="1" applyFill="1" applyBorder="1" applyAlignment="1" applyProtection="1">
      <alignment vertical="center" wrapText="1"/>
      <protection locked="0"/>
    </xf>
    <xf numFmtId="44" fontId="6" fillId="2" borderId="12" xfId="1" applyFont="1" applyFill="1" applyBorder="1" applyAlignment="1" applyProtection="1">
      <alignment vertical="center"/>
      <protection locked="0"/>
    </xf>
    <xf numFmtId="44" fontId="6" fillId="2" borderId="18" xfId="1" applyFont="1" applyFill="1" applyBorder="1" applyAlignment="1" applyProtection="1">
      <alignment vertical="center"/>
      <protection locked="0"/>
    </xf>
    <xf numFmtId="44" fontId="6" fillId="4" borderId="30" xfId="1" applyFont="1" applyFill="1" applyBorder="1" applyAlignment="1" applyProtection="1">
      <alignment vertical="center"/>
    </xf>
    <xf numFmtId="0" fontId="5" fillId="4" borderId="10" xfId="0" applyFont="1" applyFill="1" applyBorder="1" applyAlignment="1">
      <alignment vertical="center"/>
    </xf>
    <xf numFmtId="44" fontId="6" fillId="4" borderId="3" xfId="1" applyFont="1" applyFill="1" applyBorder="1" applyAlignment="1" applyProtection="1">
      <alignment vertical="center"/>
    </xf>
    <xf numFmtId="44" fontId="6" fillId="4" borderId="24" xfId="1" applyFont="1" applyFill="1" applyBorder="1" applyAlignment="1" applyProtection="1">
      <alignmen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24" xfId="0" applyFont="1" applyBorder="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left" vertical="center"/>
    </xf>
  </cellXfs>
  <cellStyles count="3">
    <cellStyle name="Currency" xfId="1" builtinId="4"/>
    <cellStyle name="Hyperlink" xfId="2" builtinId="8"/>
    <cellStyle name="Normal" xfId="0" builtinId="0"/>
  </cellStyles>
  <dxfs count="19">
    <dxf>
      <font>
        <strike val="0"/>
        <outline val="0"/>
        <shadow val="0"/>
        <u val="none"/>
        <vertAlign val="baseline"/>
        <sz val="12"/>
        <color rgb="FF0D0D0D"/>
        <name val="Times New Roman"/>
        <family val="1"/>
        <scheme val="none"/>
      </font>
      <fill>
        <patternFill patternType="solid">
          <fgColor rgb="FF000000"/>
          <bgColor rgb="FFFFFFFF"/>
        </patternFill>
      </fill>
      <alignment horizontal="general" vertical="center" textRotation="0" indent="0" justifyLastLine="0" shrinkToFit="0" readingOrder="0"/>
    </dxf>
    <dxf>
      <font>
        <b val="0"/>
        <i val="0"/>
        <strike val="0"/>
        <condense val="0"/>
        <extend val="0"/>
        <outline val="0"/>
        <shadow val="0"/>
        <u val="none"/>
        <vertAlign val="baseline"/>
        <sz val="12"/>
        <color theme="1" tint="4.9989318521683403E-2"/>
        <name val="Times New Roman"/>
        <family val="1"/>
        <scheme val="none"/>
      </font>
      <fill>
        <patternFill patternType="solid">
          <fgColor indexed="64"/>
          <bgColor theme="0"/>
        </patternFill>
      </fill>
      <alignment horizontal="general" vertical="center" textRotation="0" indent="0" justifyLastLine="0" shrinkToFit="0" readingOrder="0"/>
      <border diagonalUp="0" diagonalDown="0" outline="0">
        <left style="medium">
          <color indexed="64"/>
        </left>
        <right style="medium">
          <color indexed="64"/>
        </right>
        <top style="thin">
          <color indexed="64"/>
        </top>
        <bottom style="thin">
          <color indexed="64"/>
        </bottom>
      </border>
      <protection locked="1" hidden="0"/>
    </dxf>
    <dxf>
      <font>
        <b val="0"/>
        <i val="0"/>
        <strike val="0"/>
        <condense val="0"/>
        <extend val="0"/>
        <outline val="0"/>
        <shadow val="0"/>
        <u val="none"/>
        <vertAlign val="baseline"/>
        <sz val="12"/>
        <color theme="1" tint="4.9989318521683403E-2"/>
        <name val="Times New Roman"/>
        <family val="1"/>
        <scheme val="none"/>
      </font>
      <fill>
        <patternFill patternType="solid">
          <fgColor indexed="64"/>
          <bgColor theme="0"/>
        </patternFill>
      </fill>
      <alignment horizontal="general" vertical="center" textRotation="0"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2"/>
        <color theme="1" tint="4.9989318521683403E-2"/>
        <name val="Times New Roman"/>
        <family val="1"/>
        <scheme val="none"/>
      </font>
      <fill>
        <patternFill patternType="solid">
          <fgColor indexed="64"/>
          <bgColor theme="0"/>
        </patternFill>
      </fill>
      <alignment horizontal="general" vertical="center" textRotation="0" indent="0" justifyLastLine="0" shrinkToFit="0" readingOrder="0"/>
    </dxf>
    <dxf>
      <font>
        <strike val="0"/>
        <outline val="0"/>
        <shadow val="0"/>
        <u val="none"/>
        <vertAlign val="baseline"/>
        <sz val="12"/>
        <color theme="1" tint="4.9989318521683403E-2"/>
        <name val="Times New Roman"/>
        <family val="1"/>
        <scheme val="none"/>
      </font>
      <fill>
        <patternFill patternType="solid">
          <fgColor indexed="64"/>
          <bgColor theme="0"/>
        </patternFill>
      </fill>
      <alignment horizontal="general" vertical="center" textRotation="0" indent="0" justifyLastLine="0" shrinkToFit="0" readingOrder="0"/>
    </dxf>
    <dxf>
      <font>
        <strike val="0"/>
        <outline val="0"/>
        <shadow val="0"/>
        <u val="none"/>
        <vertAlign val="baseline"/>
        <sz val="12"/>
        <color theme="1" tint="4.9989318521683403E-2"/>
        <name val="Times New Roman"/>
        <family val="1"/>
        <scheme val="none"/>
      </font>
      <fill>
        <patternFill patternType="solid">
          <fgColor indexed="64"/>
          <bgColor theme="0"/>
        </patternFill>
      </fill>
      <alignment horizontal="general" vertical="center" textRotation="0" indent="0" justifyLastLine="0" shrinkToFit="0" readingOrder="0"/>
    </dxf>
    <dxf>
      <border outline="0">
        <left style="medium">
          <color rgb="FF000000"/>
        </left>
        <top style="thin">
          <color rgb="FF000000"/>
        </top>
        <bottom style="medium">
          <color rgb="FF000000"/>
        </bottom>
      </border>
    </dxf>
    <dxf>
      <border outline="0">
        <bottom style="thin">
          <color rgb="FF000000"/>
        </bottom>
      </border>
    </dxf>
    <dxf>
      <font>
        <b/>
        <i val="0"/>
        <strike val="0"/>
        <condense val="0"/>
        <extend val="0"/>
        <outline val="0"/>
        <shadow val="0"/>
        <u val="none"/>
        <vertAlign val="baseline"/>
        <sz val="12"/>
        <color theme="1" tint="4.9989318521683403E-2"/>
        <name val="Times New Roman"/>
        <family val="1"/>
        <scheme val="none"/>
      </font>
      <fill>
        <patternFill patternType="solid">
          <fgColor indexed="64"/>
          <bgColor theme="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theme="1" tint="4.9989318521683403E-2"/>
        <name val="Times New Roman"/>
        <family val="1"/>
        <scheme val="none"/>
      </font>
      <fill>
        <patternFill patternType="solid">
          <fgColor indexed="64"/>
          <bgColor theme="0"/>
        </patternFill>
      </fill>
      <border diagonalUp="0" diagonalDown="0">
        <left style="medium">
          <color indexed="64"/>
        </left>
        <right style="medium">
          <color indexed="64"/>
        </right>
        <top style="thin">
          <color indexed="64"/>
        </top>
        <bottom style="thin">
          <color indexed="64"/>
        </bottom>
        <vertical/>
      </border>
      <protection locked="1" hidden="0"/>
    </dxf>
    <dxf>
      <font>
        <b val="0"/>
        <i val="0"/>
        <strike val="0"/>
        <condense val="0"/>
        <extend val="0"/>
        <outline val="0"/>
        <shadow val="0"/>
        <u val="none"/>
        <vertAlign val="baseline"/>
        <sz val="12"/>
        <color theme="1" tint="4.9989318521683403E-2"/>
        <name val="Times New Roman"/>
        <family val="1"/>
        <scheme val="none"/>
      </font>
      <fill>
        <patternFill patternType="solid">
          <fgColor indexed="64"/>
          <bgColor theme="0"/>
        </patternFill>
      </fill>
      <border diagonalUp="0" diagonalDown="0" outline="0">
        <left style="thin">
          <color indexed="64"/>
        </left>
        <right style="thin">
          <color indexed="64"/>
        </right>
        <top style="thin">
          <color indexed="64"/>
        </top>
        <bottom/>
      </border>
      <protection locked="0" hidden="0"/>
    </dxf>
    <dxf>
      <font>
        <strike val="0"/>
        <outline val="0"/>
        <shadow val="0"/>
        <u val="none"/>
        <vertAlign val="baseline"/>
        <sz val="12"/>
        <color theme="1" tint="4.9989318521683403E-2"/>
        <name val="Times New Roman"/>
        <family val="1"/>
        <scheme val="none"/>
      </font>
      <fill>
        <patternFill patternType="solid">
          <fgColor indexed="64"/>
          <bgColor theme="0"/>
        </patternFill>
      </fill>
    </dxf>
    <dxf>
      <font>
        <strike val="0"/>
        <outline val="0"/>
        <shadow val="0"/>
        <u val="none"/>
        <vertAlign val="baseline"/>
        <sz val="12"/>
        <color theme="1" tint="4.9989318521683403E-2"/>
        <name val="Times New Roman"/>
        <family val="1"/>
        <scheme val="none"/>
      </font>
      <fill>
        <patternFill patternType="solid">
          <fgColor indexed="64"/>
          <bgColor theme="0"/>
        </patternFill>
      </fill>
    </dxf>
    <dxf>
      <font>
        <strike val="0"/>
        <outline val="0"/>
        <shadow val="0"/>
        <u val="none"/>
        <vertAlign val="baseline"/>
        <sz val="12"/>
        <color theme="1" tint="4.9989318521683403E-2"/>
        <name val="Times New Roman"/>
        <family val="1"/>
        <scheme val="none"/>
      </font>
      <fill>
        <patternFill patternType="solid">
          <fgColor indexed="64"/>
          <bgColor theme="0"/>
        </patternFill>
      </fill>
    </dxf>
    <dxf>
      <border outline="0">
        <left style="medium">
          <color rgb="FF000000"/>
        </left>
        <top style="thin">
          <color rgb="FF000000"/>
        </top>
        <bottom style="medium">
          <color rgb="FF000000"/>
        </bottom>
      </border>
    </dxf>
    <dxf>
      <font>
        <strike val="0"/>
        <outline val="0"/>
        <shadow val="0"/>
        <u val="none"/>
        <vertAlign val="baseline"/>
        <sz val="12"/>
        <color rgb="FF0D0D0D"/>
        <name val="Times New Roman"/>
        <family val="1"/>
        <scheme val="none"/>
      </font>
      <fill>
        <patternFill patternType="solid">
          <fgColor rgb="FF000000"/>
          <bgColor rgb="FFFFFFFF"/>
        </patternFill>
      </fill>
    </dxf>
    <dxf>
      <border outline="0">
        <bottom style="thin">
          <color rgb="FF000000"/>
        </bottom>
      </border>
    </dxf>
    <dxf>
      <font>
        <b/>
        <i val="0"/>
        <strike val="0"/>
        <condense val="0"/>
        <extend val="0"/>
        <outline val="0"/>
        <shadow val="0"/>
        <u val="none"/>
        <vertAlign val="baseline"/>
        <sz val="12"/>
        <color theme="1" tint="4.9989318521683403E-2"/>
        <name val="Times New Roman"/>
        <family val="1"/>
        <scheme val="none"/>
      </font>
      <fill>
        <patternFill patternType="solid">
          <fgColor indexed="64"/>
          <bgColor theme="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ill>
        <patternFill>
          <fgColor theme="0"/>
        </patternFill>
      </fill>
    </dxf>
  </dxfs>
  <tableStyles count="1" defaultTableStyle="TableStyleMedium2" defaultPivotStyle="PivotStyleLight16">
    <tableStyle name="Table Style 1" pivot="0" count="1" xr9:uid="{BA752D2F-B3BA-5948-9E44-DEE9654C583D}">
      <tableStyleElement type="wholeTable" dxfId="18"/>
    </tableStyle>
  </tableStyles>
  <colors>
    <mruColors>
      <color rgb="FF9170A3"/>
      <color rgb="FFC4B3CE"/>
      <color rgb="FF916FA4"/>
      <color rgb="FF764D8C"/>
      <color rgb="FF233C67"/>
      <color rgb="FF3D0159"/>
      <color rgb="FF8D67C1"/>
      <color rgb="FFF3CFD9"/>
      <color rgb="FFE59FB1"/>
      <color rgb="FFF8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793584-5A2E-4B47-98EA-CBAAC84B4CB1}" name="Table223" displayName="Table223" ref="A6:E51" totalsRowShown="0" headerRowDxfId="17" dataDxfId="15" headerRowBorderDxfId="16" tableBorderDxfId="14">
  <tableColumns count="5">
    <tableColumn id="1" xr3:uid="{CAAD9927-BEF6-5F46-8E23-04EFED7845CD}" name="Column1" dataDxfId="13"/>
    <tableColumn id="2" xr3:uid="{4A42F983-8EFF-8346-8DDB-A9AC9A7D6735}" name="Column2" dataDxfId="12"/>
    <tableColumn id="3" xr3:uid="{DF2CD0C8-99BE-1744-9C59-070DE6351143}" name="Column3" dataDxfId="11"/>
    <tableColumn id="4" xr3:uid="{595F28F8-E77A-E64C-A92A-A995D4171461}" name="Column4" dataDxfId="10" dataCellStyle="Currency"/>
    <tableColumn id="5" xr3:uid="{9D0FA616-3757-534F-897C-6BC69C6D0E08}" name="Column5" dataDxfId="9" dataCellStyle="Currency"/>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FC8FFE-986E-624E-AC30-66F7B08FF88C}" name="Table22" displayName="Table22" ref="A6:E51" totalsRowShown="0" headerRowDxfId="8" dataDxfId="0" headerRowBorderDxfId="7" tableBorderDxfId="6">
  <tableColumns count="5">
    <tableColumn id="1" xr3:uid="{6FE2214E-10A4-4D4D-9F63-AD99ED13A225}" name="Column1" dataDxfId="5"/>
    <tableColumn id="2" xr3:uid="{9571E104-34BF-9844-91BA-78B11DBC8986}" name="Column2" dataDxfId="4"/>
    <tableColumn id="3" xr3:uid="{751B86D6-3DF2-574F-98CD-AB56AC484059}" name="Column3" dataDxfId="3"/>
    <tableColumn id="4" xr3:uid="{B139DC0C-F86A-4A40-9CE9-92033615EE97}" name="Column4" dataDxfId="2" dataCellStyle="Currency"/>
    <tableColumn id="5" xr3:uid="{DF60AF4C-8028-6145-B9BD-51A3DBB8B99F}" name="Column5" dataDxfId="1" dataCellStyle="Currency"/>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umanitiestexas.org/sites/default/files/page-attachment/Honorarium%20Rate%20Schedule_Grants_Updated%20Oct2026.pdf" TargetMode="External"/><Relationship Id="rId2" Type="http://schemas.openxmlformats.org/officeDocument/2006/relationships/hyperlink" Target="https://www.gsa.gov/travel/plan-book/per-diem-rates" TargetMode="External"/><Relationship Id="rId1" Type="http://schemas.openxmlformats.org/officeDocument/2006/relationships/hyperlink" Target="https://www.ecfr.gov/current/title-2/subtitle-A/chapter-II/part-200/subpart-E/subject-group-ECFRd93f2a98b1f6455/section-200.414"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humanitiestexas.org/sites/default/files/page-attachment/Honorarium%20Rate%20Schedule_Grants_Updated%20Oct2026.pdf" TargetMode="External"/><Relationship Id="rId2" Type="http://schemas.openxmlformats.org/officeDocument/2006/relationships/hyperlink" Target="https://www.gsa.gov/travel/plan-book/per-diem-rates" TargetMode="External"/><Relationship Id="rId1" Type="http://schemas.openxmlformats.org/officeDocument/2006/relationships/hyperlink" Target="https://www.ecfr.gov/current/title-2/subtitle-A/chapter-II/part-200/subpart-E/subject-group-ECFRd93f2a98b1f6455/section-200.414"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CC2D1-B5A8-7146-8530-80F3D2B6AD0E}">
  <dimension ref="A1:G74"/>
  <sheetViews>
    <sheetView tabSelected="1" zoomScale="75" zoomScaleNormal="110" workbookViewId="0">
      <selection activeCell="B2" sqref="B2:F2"/>
    </sheetView>
  </sheetViews>
  <sheetFormatPr baseColWidth="10" defaultColWidth="0" defaultRowHeight="16" customHeight="1" zeroHeight="1" x14ac:dyDescent="0.2"/>
  <cols>
    <col min="1" max="1" width="33.6640625" style="23" bestFit="1" customWidth="1"/>
    <col min="2" max="5" width="19.6640625" style="23" customWidth="1"/>
    <col min="6" max="6" width="39.33203125" style="23" customWidth="1"/>
    <col min="7" max="7" width="4.1640625" style="23" customWidth="1"/>
    <col min="8" max="16384" width="19.6640625" style="23" hidden="1"/>
  </cols>
  <sheetData>
    <row r="1" spans="1:6" ht="24" customHeight="1" x14ac:dyDescent="0.2">
      <c r="A1" s="43"/>
      <c r="B1" s="93" t="s">
        <v>19</v>
      </c>
      <c r="C1" s="94"/>
      <c r="D1" s="94"/>
      <c r="E1" s="94"/>
      <c r="F1" s="95"/>
    </row>
    <row r="2" spans="1:6" x14ac:dyDescent="0.2">
      <c r="A2" s="32" t="s">
        <v>0</v>
      </c>
      <c r="B2" s="96" t="s">
        <v>0</v>
      </c>
      <c r="C2" s="97"/>
      <c r="D2" s="97"/>
      <c r="E2" s="97"/>
      <c r="F2" s="98"/>
    </row>
    <row r="3" spans="1:6" x14ac:dyDescent="0.2">
      <c r="A3" s="44" t="s">
        <v>91</v>
      </c>
      <c r="B3" s="99" t="s">
        <v>91</v>
      </c>
      <c r="C3" s="100"/>
      <c r="D3" s="100"/>
      <c r="E3" s="100"/>
      <c r="F3" s="101"/>
    </row>
    <row r="4" spans="1:6" x14ac:dyDescent="0.2">
      <c r="A4" s="102" t="s">
        <v>4</v>
      </c>
      <c r="B4" s="103" t="s">
        <v>5</v>
      </c>
      <c r="C4" s="103" t="s">
        <v>6</v>
      </c>
      <c r="D4" s="103"/>
      <c r="E4" s="103" t="s">
        <v>3</v>
      </c>
      <c r="F4" s="104" t="s">
        <v>20</v>
      </c>
    </row>
    <row r="5" spans="1:6" x14ac:dyDescent="0.2">
      <c r="A5" s="102"/>
      <c r="B5" s="103"/>
      <c r="C5" s="51" t="s">
        <v>1</v>
      </c>
      <c r="D5" s="51" t="s">
        <v>2</v>
      </c>
      <c r="E5" s="103"/>
      <c r="F5" s="104"/>
    </row>
    <row r="6" spans="1:6" s="24" customFormat="1" ht="4" customHeight="1" thickBot="1" x14ac:dyDescent="0.25">
      <c r="A6" s="8" t="s">
        <v>8</v>
      </c>
      <c r="B6" s="9" t="s">
        <v>7</v>
      </c>
      <c r="C6" s="9" t="s">
        <v>9</v>
      </c>
      <c r="D6" s="9" t="s">
        <v>10</v>
      </c>
      <c r="E6" s="33" t="s">
        <v>11</v>
      </c>
      <c r="F6" s="42"/>
    </row>
    <row r="7" spans="1:6" ht="17" thickBot="1" x14ac:dyDescent="0.25">
      <c r="A7" s="27" t="s">
        <v>12</v>
      </c>
      <c r="B7" s="28">
        <f>SUM(B8:B13)</f>
        <v>0</v>
      </c>
      <c r="C7" s="28">
        <f>SUM(C8:C13)</f>
        <v>0</v>
      </c>
      <c r="D7" s="29">
        <f>SUM(D8:D13)</f>
        <v>0</v>
      </c>
      <c r="E7" s="34">
        <f t="shared" ref="E7:E49" si="0">SUM(B7:D7)</f>
        <v>0</v>
      </c>
      <c r="F7" s="56"/>
    </row>
    <row r="8" spans="1:6" x14ac:dyDescent="0.2">
      <c r="A8" s="10"/>
      <c r="B8" s="49"/>
      <c r="C8" s="11"/>
      <c r="D8" s="12"/>
      <c r="E8" s="35">
        <f t="shared" si="0"/>
        <v>0</v>
      </c>
      <c r="F8" s="62"/>
    </row>
    <row r="9" spans="1:6" x14ac:dyDescent="0.2">
      <c r="A9" s="1"/>
      <c r="B9" s="50"/>
      <c r="C9" s="2"/>
      <c r="D9" s="13"/>
      <c r="E9" s="36">
        <f t="shared" si="0"/>
        <v>0</v>
      </c>
      <c r="F9" s="63"/>
    </row>
    <row r="10" spans="1:6" x14ac:dyDescent="0.2">
      <c r="A10" s="1"/>
      <c r="B10" s="49"/>
      <c r="C10" s="2"/>
      <c r="D10" s="13"/>
      <c r="E10" s="36">
        <f t="shared" si="0"/>
        <v>0</v>
      </c>
      <c r="F10" s="63"/>
    </row>
    <row r="11" spans="1:6" x14ac:dyDescent="0.2">
      <c r="A11" s="1"/>
      <c r="B11" s="49"/>
      <c r="C11" s="2"/>
      <c r="D11" s="13"/>
      <c r="E11" s="36">
        <f t="shared" si="0"/>
        <v>0</v>
      </c>
      <c r="F11" s="63"/>
    </row>
    <row r="12" spans="1:6" x14ac:dyDescent="0.2">
      <c r="A12" s="1"/>
      <c r="B12" s="49"/>
      <c r="C12" s="2"/>
      <c r="D12" s="13"/>
      <c r="E12" s="36">
        <f t="shared" si="0"/>
        <v>0</v>
      </c>
      <c r="F12" s="63"/>
    </row>
    <row r="13" spans="1:6" ht="17" thickBot="1" x14ac:dyDescent="0.25">
      <c r="A13" s="1"/>
      <c r="B13" s="49"/>
      <c r="C13" s="2"/>
      <c r="D13" s="13"/>
      <c r="E13" s="36">
        <f t="shared" si="0"/>
        <v>0</v>
      </c>
      <c r="F13" s="64"/>
    </row>
    <row r="14" spans="1:6" ht="17" thickBot="1" x14ac:dyDescent="0.25">
      <c r="A14" s="30" t="s">
        <v>57</v>
      </c>
      <c r="B14" s="28">
        <f>SUM(B15:B20)</f>
        <v>0</v>
      </c>
      <c r="C14" s="28">
        <f>SUM(C15:C20)</f>
        <v>0</v>
      </c>
      <c r="D14" s="29">
        <f>SUM(D15:D20)</f>
        <v>0</v>
      </c>
      <c r="E14" s="34">
        <f t="shared" si="0"/>
        <v>0</v>
      </c>
      <c r="F14" s="60"/>
    </row>
    <row r="15" spans="1:6" x14ac:dyDescent="0.2">
      <c r="A15" s="10"/>
      <c r="B15" s="11"/>
      <c r="C15" s="11"/>
      <c r="D15" s="12"/>
      <c r="E15" s="35">
        <f t="shared" si="0"/>
        <v>0</v>
      </c>
      <c r="F15" s="67"/>
    </row>
    <row r="16" spans="1:6" x14ac:dyDescent="0.2">
      <c r="A16" s="1"/>
      <c r="B16" s="2"/>
      <c r="C16" s="2"/>
      <c r="D16" s="13"/>
      <c r="E16" s="36">
        <f t="shared" si="0"/>
        <v>0</v>
      </c>
      <c r="F16" s="68"/>
    </row>
    <row r="17" spans="1:6" x14ac:dyDescent="0.2">
      <c r="A17" s="1"/>
      <c r="B17" s="2"/>
      <c r="C17" s="2"/>
      <c r="D17" s="13"/>
      <c r="E17" s="36">
        <f t="shared" si="0"/>
        <v>0</v>
      </c>
      <c r="F17" s="68"/>
    </row>
    <row r="18" spans="1:6" x14ac:dyDescent="0.2">
      <c r="A18" s="1"/>
      <c r="B18" s="2"/>
      <c r="C18" s="2"/>
      <c r="D18" s="13"/>
      <c r="E18" s="36">
        <f t="shared" si="0"/>
        <v>0</v>
      </c>
      <c r="F18" s="58"/>
    </row>
    <row r="19" spans="1:6" x14ac:dyDescent="0.2">
      <c r="A19" s="1"/>
      <c r="B19" s="2"/>
      <c r="C19" s="2"/>
      <c r="D19" s="13"/>
      <c r="E19" s="36">
        <f t="shared" si="0"/>
        <v>0</v>
      </c>
      <c r="F19" s="58"/>
    </row>
    <row r="20" spans="1:6" ht="17" thickBot="1" x14ac:dyDescent="0.25">
      <c r="A20" s="1"/>
      <c r="B20" s="2"/>
      <c r="C20" s="2"/>
      <c r="D20" s="13"/>
      <c r="E20" s="36">
        <f t="shared" si="0"/>
        <v>0</v>
      </c>
      <c r="F20" s="59"/>
    </row>
    <row r="21" spans="1:6" ht="18" thickBot="1" x14ac:dyDescent="0.25">
      <c r="A21" s="55" t="s">
        <v>55</v>
      </c>
      <c r="B21" s="28">
        <f>SUM(B22:B26)</f>
        <v>0</v>
      </c>
      <c r="C21" s="28">
        <f>SUM(C22:C26)</f>
        <v>0</v>
      </c>
      <c r="D21" s="29">
        <f>SUM(D22:D26)</f>
        <v>0</v>
      </c>
      <c r="E21" s="34">
        <f t="shared" si="0"/>
        <v>0</v>
      </c>
      <c r="F21" s="60"/>
    </row>
    <row r="22" spans="1:6" x14ac:dyDescent="0.2">
      <c r="A22" s="10"/>
      <c r="B22" s="11"/>
      <c r="C22" s="11"/>
      <c r="D22" s="12"/>
      <c r="E22" s="35">
        <f t="shared" si="0"/>
        <v>0</v>
      </c>
      <c r="F22" s="67"/>
    </row>
    <row r="23" spans="1:6" x14ac:dyDescent="0.2">
      <c r="A23" s="1"/>
      <c r="B23" s="2"/>
      <c r="C23" s="2"/>
      <c r="D23" s="14"/>
      <c r="E23" s="36">
        <f t="shared" si="0"/>
        <v>0</v>
      </c>
      <c r="F23" s="70"/>
    </row>
    <row r="24" spans="1:6" x14ac:dyDescent="0.2">
      <c r="A24" s="1"/>
      <c r="B24" s="2"/>
      <c r="C24" s="2"/>
      <c r="D24" s="13"/>
      <c r="E24" s="36">
        <f t="shared" si="0"/>
        <v>0</v>
      </c>
      <c r="F24" s="58"/>
    </row>
    <row r="25" spans="1:6" x14ac:dyDescent="0.2">
      <c r="A25" s="1"/>
      <c r="B25" s="2"/>
      <c r="C25" s="2"/>
      <c r="D25" s="13"/>
      <c r="E25" s="36">
        <f t="shared" si="0"/>
        <v>0</v>
      </c>
      <c r="F25" s="58"/>
    </row>
    <row r="26" spans="1:6" ht="17" thickBot="1" x14ac:dyDescent="0.25">
      <c r="A26" s="16"/>
      <c r="B26" s="4"/>
      <c r="C26" s="4"/>
      <c r="D26" s="13"/>
      <c r="E26" s="37">
        <f t="shared" si="0"/>
        <v>0</v>
      </c>
      <c r="F26" s="59"/>
    </row>
    <row r="27" spans="1:6" ht="18" thickBot="1" x14ac:dyDescent="0.25">
      <c r="A27" s="31" t="s">
        <v>13</v>
      </c>
      <c r="B27" s="28">
        <f>SUM(B28:B32)</f>
        <v>0</v>
      </c>
      <c r="C27" s="28">
        <f>SUM(C28:C32)</f>
        <v>0</v>
      </c>
      <c r="D27" s="29">
        <f>SUM(D28:D32)</f>
        <v>0</v>
      </c>
      <c r="E27" s="34">
        <f t="shared" si="0"/>
        <v>0</v>
      </c>
      <c r="F27" s="60"/>
    </row>
    <row r="28" spans="1:6" x14ac:dyDescent="0.2">
      <c r="A28" s="18"/>
      <c r="B28" s="11"/>
      <c r="C28" s="11"/>
      <c r="D28" s="12"/>
      <c r="E28" s="35">
        <f t="shared" si="0"/>
        <v>0</v>
      </c>
      <c r="F28" s="67"/>
    </row>
    <row r="29" spans="1:6" x14ac:dyDescent="0.2">
      <c r="A29" s="3"/>
      <c r="B29" s="2"/>
      <c r="C29" s="2"/>
      <c r="D29" s="13"/>
      <c r="E29" s="36">
        <f t="shared" si="0"/>
        <v>0</v>
      </c>
      <c r="F29" s="58"/>
    </row>
    <row r="30" spans="1:6" x14ac:dyDescent="0.2">
      <c r="A30" s="3"/>
      <c r="B30" s="2"/>
      <c r="C30" s="2"/>
      <c r="D30" s="13"/>
      <c r="E30" s="36">
        <f t="shared" si="0"/>
        <v>0</v>
      </c>
      <c r="F30" s="58"/>
    </row>
    <row r="31" spans="1:6" x14ac:dyDescent="0.2">
      <c r="A31" s="3"/>
      <c r="B31" s="2"/>
      <c r="C31" s="2"/>
      <c r="D31" s="14"/>
      <c r="E31" s="36">
        <f t="shared" si="0"/>
        <v>0</v>
      </c>
      <c r="F31" s="58"/>
    </row>
    <row r="32" spans="1:6" ht="17" thickBot="1" x14ac:dyDescent="0.25">
      <c r="A32" s="17"/>
      <c r="B32" s="4"/>
      <c r="C32" s="4"/>
      <c r="D32" s="13"/>
      <c r="E32" s="37">
        <f t="shared" si="0"/>
        <v>0</v>
      </c>
      <c r="F32" s="59"/>
    </row>
    <row r="33" spans="1:6" ht="17" thickBot="1" x14ac:dyDescent="0.25">
      <c r="A33" s="27" t="s">
        <v>14</v>
      </c>
      <c r="B33" s="28">
        <f>SUM(B34:B38)</f>
        <v>0</v>
      </c>
      <c r="C33" s="28">
        <f>SUM(C34:C38)</f>
        <v>0</v>
      </c>
      <c r="D33" s="29">
        <f>SUM(D34:D38)</f>
        <v>0</v>
      </c>
      <c r="E33" s="34">
        <f t="shared" si="0"/>
        <v>0</v>
      </c>
      <c r="F33" s="60"/>
    </row>
    <row r="34" spans="1:6" x14ac:dyDescent="0.2">
      <c r="A34" s="10"/>
      <c r="B34" s="11"/>
      <c r="C34" s="11"/>
      <c r="D34" s="12"/>
      <c r="E34" s="35">
        <f t="shared" si="0"/>
        <v>0</v>
      </c>
      <c r="F34" s="67"/>
    </row>
    <row r="35" spans="1:6" x14ac:dyDescent="0.2">
      <c r="A35" s="1"/>
      <c r="B35" s="2"/>
      <c r="C35" s="2"/>
      <c r="D35" s="14"/>
      <c r="E35" s="36">
        <f t="shared" si="0"/>
        <v>0</v>
      </c>
      <c r="F35" s="68"/>
    </row>
    <row r="36" spans="1:6" x14ac:dyDescent="0.2">
      <c r="A36" s="1"/>
      <c r="B36" s="2"/>
      <c r="C36" s="2"/>
      <c r="D36" s="4"/>
      <c r="E36" s="36">
        <f t="shared" si="0"/>
        <v>0</v>
      </c>
      <c r="F36" s="58"/>
    </row>
    <row r="37" spans="1:6" x14ac:dyDescent="0.2">
      <c r="A37" s="1"/>
      <c r="B37" s="2"/>
      <c r="C37" s="2"/>
      <c r="D37" s="14"/>
      <c r="E37" s="36">
        <f t="shared" si="0"/>
        <v>0</v>
      </c>
      <c r="F37" s="58"/>
    </row>
    <row r="38" spans="1:6" ht="17" thickBot="1" x14ac:dyDescent="0.25">
      <c r="A38" s="16"/>
      <c r="B38" s="4"/>
      <c r="C38" s="4"/>
      <c r="D38" s="13"/>
      <c r="E38" s="37">
        <f t="shared" si="0"/>
        <v>0</v>
      </c>
      <c r="F38" s="59"/>
    </row>
    <row r="39" spans="1:6" ht="17" thickBot="1" x14ac:dyDescent="0.25">
      <c r="A39" s="27" t="s">
        <v>15</v>
      </c>
      <c r="B39" s="28">
        <f>SUM(B40:B40)</f>
        <v>0</v>
      </c>
      <c r="C39" s="28">
        <f>SUM(C40:C40)</f>
        <v>0</v>
      </c>
      <c r="D39" s="29">
        <f>SUM(D40:D40)</f>
        <v>0</v>
      </c>
      <c r="E39" s="34">
        <f t="shared" si="0"/>
        <v>0</v>
      </c>
      <c r="F39" s="60"/>
    </row>
    <row r="40" spans="1:6" ht="17" thickBot="1" x14ac:dyDescent="0.25">
      <c r="A40" s="19"/>
      <c r="B40" s="20"/>
      <c r="C40" s="20"/>
      <c r="D40" s="21"/>
      <c r="E40" s="38">
        <f t="shared" si="0"/>
        <v>0</v>
      </c>
      <c r="F40" s="69"/>
    </row>
    <row r="41" spans="1:6" ht="17" thickBot="1" x14ac:dyDescent="0.25">
      <c r="A41" s="27" t="s">
        <v>17</v>
      </c>
      <c r="B41" s="28">
        <f>SUM(B42:B42)</f>
        <v>0</v>
      </c>
      <c r="C41" s="28">
        <f>SUM(C42:C42)</f>
        <v>0</v>
      </c>
      <c r="D41" s="28">
        <f>SUM(D42:D42)</f>
        <v>0</v>
      </c>
      <c r="E41" s="29">
        <f t="shared" si="0"/>
        <v>0</v>
      </c>
      <c r="F41" s="60"/>
    </row>
    <row r="42" spans="1:6" ht="17" thickBot="1" x14ac:dyDescent="0.25">
      <c r="A42" s="10"/>
      <c r="B42" s="11"/>
      <c r="C42" s="11"/>
      <c r="D42" s="11"/>
      <c r="E42" s="39">
        <f t="shared" si="0"/>
        <v>0</v>
      </c>
      <c r="F42" s="69"/>
    </row>
    <row r="43" spans="1:6" ht="17" thickBot="1" x14ac:dyDescent="0.25">
      <c r="A43" s="30" t="s">
        <v>56</v>
      </c>
      <c r="B43" s="28">
        <f>SUM(B44:B44)</f>
        <v>0</v>
      </c>
      <c r="C43" s="28">
        <f>SUM(C44:C44)</f>
        <v>0</v>
      </c>
      <c r="D43" s="29">
        <f>SUM(D44:D44)</f>
        <v>0</v>
      </c>
      <c r="E43" s="34">
        <f t="shared" si="0"/>
        <v>0</v>
      </c>
      <c r="F43" s="60"/>
    </row>
    <row r="44" spans="1:6" ht="17" thickBot="1" x14ac:dyDescent="0.25">
      <c r="A44" s="10"/>
      <c r="B44" s="11"/>
      <c r="C44" s="11"/>
      <c r="D44" s="12"/>
      <c r="E44" s="35">
        <f t="shared" si="0"/>
        <v>0</v>
      </c>
      <c r="F44" s="69"/>
    </row>
    <row r="45" spans="1:6" ht="17" thickBot="1" x14ac:dyDescent="0.25">
      <c r="A45" s="27" t="s">
        <v>18</v>
      </c>
      <c r="B45" s="28">
        <f>SUM(B46:B50)</f>
        <v>0</v>
      </c>
      <c r="C45" s="28">
        <f>SUM(C46:C50)</f>
        <v>0</v>
      </c>
      <c r="D45" s="29">
        <f t="shared" ref="D45" si="1">SUM(D46:D50)</f>
        <v>0</v>
      </c>
      <c r="E45" s="34">
        <f t="shared" si="0"/>
        <v>0</v>
      </c>
      <c r="F45" s="60"/>
    </row>
    <row r="46" spans="1:6" x14ac:dyDescent="0.2">
      <c r="A46" s="22"/>
      <c r="B46" s="11"/>
      <c r="C46" s="11"/>
      <c r="D46" s="12"/>
      <c r="E46" s="35">
        <f t="shared" si="0"/>
        <v>0</v>
      </c>
      <c r="F46" s="67"/>
    </row>
    <row r="47" spans="1:6" x14ac:dyDescent="0.2">
      <c r="A47" s="5"/>
      <c r="B47" s="2"/>
      <c r="C47" s="2"/>
      <c r="D47" s="13"/>
      <c r="E47" s="36">
        <f t="shared" si="0"/>
        <v>0</v>
      </c>
      <c r="F47" s="68"/>
    </row>
    <row r="48" spans="1:6" x14ac:dyDescent="0.2">
      <c r="A48" s="5"/>
      <c r="B48" s="2"/>
      <c r="C48" s="2"/>
      <c r="D48" s="13"/>
      <c r="E48" s="36">
        <f t="shared" si="0"/>
        <v>0</v>
      </c>
      <c r="F48" s="58"/>
    </row>
    <row r="49" spans="1:6" x14ac:dyDescent="0.2">
      <c r="A49" s="5"/>
      <c r="B49" s="2"/>
      <c r="C49" s="2"/>
      <c r="D49" s="13"/>
      <c r="E49" s="36">
        <f t="shared" si="0"/>
        <v>0</v>
      </c>
      <c r="F49" s="58"/>
    </row>
    <row r="50" spans="1:6" ht="17" thickBot="1" x14ac:dyDescent="0.25">
      <c r="A50" s="6"/>
      <c r="B50" s="7"/>
      <c r="C50" s="7"/>
      <c r="D50" s="15"/>
      <c r="E50" s="40">
        <f>SUM(B50:D50)</f>
        <v>0</v>
      </c>
      <c r="F50" s="59"/>
    </row>
    <row r="51" spans="1:6" ht="17" thickBot="1" x14ac:dyDescent="0.25">
      <c r="A51" s="25" t="s">
        <v>16</v>
      </c>
      <c r="B51" s="26">
        <f>SUM(B45,B41,B43,B39,B33,B27,B21,B14,B7)</f>
        <v>0</v>
      </c>
      <c r="C51" s="26">
        <f>SUM(C45,C41,C43,C39,C33,C27,C21,C14,C7)</f>
        <v>0</v>
      </c>
      <c r="D51" s="26">
        <f>SUM(D45,D41,D43,D39,D33,D27,D21,D14,D7)</f>
        <v>0</v>
      </c>
      <c r="E51" s="41">
        <f>SUM(Table223[[#This Row],[Column2]:[Column4]])</f>
        <v>0</v>
      </c>
      <c r="F51" s="57"/>
    </row>
    <row r="52" spans="1:6" ht="17" thickBot="1" x14ac:dyDescent="0.25"/>
    <row r="53" spans="1:6" ht="32" customHeight="1" thickBot="1" x14ac:dyDescent="0.25">
      <c r="A53" s="52" t="s">
        <v>51</v>
      </c>
      <c r="B53" s="83" t="s">
        <v>89</v>
      </c>
      <c r="C53" s="83"/>
      <c r="D53" s="83"/>
      <c r="E53" s="53" t="s">
        <v>50</v>
      </c>
      <c r="F53" s="66" t="s">
        <v>54</v>
      </c>
    </row>
    <row r="54" spans="1:6" x14ac:dyDescent="0.2">
      <c r="A54" s="84" t="s">
        <v>52</v>
      </c>
      <c r="B54" s="155" t="s">
        <v>53</v>
      </c>
      <c r="C54" s="156"/>
      <c r="D54" s="157"/>
      <c r="E54" s="86" t="s">
        <v>21</v>
      </c>
      <c r="F54" s="88" t="s">
        <v>39</v>
      </c>
    </row>
    <row r="55" spans="1:6" ht="17" thickBot="1" x14ac:dyDescent="0.25">
      <c r="A55" s="85"/>
      <c r="B55" s="158"/>
      <c r="C55" s="159"/>
      <c r="D55" s="160"/>
      <c r="E55" s="87"/>
      <c r="F55" s="89"/>
    </row>
    <row r="56" spans="1:6" ht="15" customHeight="1" thickBot="1" x14ac:dyDescent="0.25"/>
    <row r="57" spans="1:6" ht="20" customHeight="1" thickBot="1" x14ac:dyDescent="0.25">
      <c r="A57" s="90" t="s">
        <v>48</v>
      </c>
      <c r="B57" s="91"/>
      <c r="C57" s="91"/>
      <c r="D57" s="91"/>
      <c r="E57" s="91"/>
      <c r="F57" s="92"/>
    </row>
    <row r="58" spans="1:6" ht="17" thickBot="1" x14ac:dyDescent="0.25">
      <c r="A58" s="71" t="s">
        <v>49</v>
      </c>
      <c r="B58" s="72"/>
      <c r="C58" s="72"/>
      <c r="D58" s="72"/>
      <c r="E58" s="72"/>
      <c r="F58" s="73"/>
    </row>
    <row r="59" spans="1:6" x14ac:dyDescent="0.2">
      <c r="A59" s="74" t="s">
        <v>90</v>
      </c>
      <c r="B59" s="75"/>
      <c r="C59" s="75"/>
      <c r="D59" s="75"/>
      <c r="E59" s="75"/>
      <c r="F59" s="76"/>
    </row>
    <row r="60" spans="1:6" x14ac:dyDescent="0.2">
      <c r="A60" s="77"/>
      <c r="B60" s="78"/>
      <c r="C60" s="78"/>
      <c r="D60" s="78"/>
      <c r="E60" s="78"/>
      <c r="F60" s="79"/>
    </row>
    <row r="61" spans="1:6" x14ac:dyDescent="0.2">
      <c r="A61" s="77"/>
      <c r="B61" s="78"/>
      <c r="C61" s="78"/>
      <c r="D61" s="78"/>
      <c r="E61" s="78"/>
      <c r="F61" s="79"/>
    </row>
    <row r="62" spans="1:6" x14ac:dyDescent="0.2">
      <c r="A62" s="77"/>
      <c r="B62" s="78"/>
      <c r="C62" s="78"/>
      <c r="D62" s="78"/>
      <c r="E62" s="78"/>
      <c r="F62" s="79"/>
    </row>
    <row r="63" spans="1:6" x14ac:dyDescent="0.2">
      <c r="A63" s="77"/>
      <c r="B63" s="78"/>
      <c r="C63" s="78"/>
      <c r="D63" s="78"/>
      <c r="E63" s="78"/>
      <c r="F63" s="79"/>
    </row>
    <row r="64" spans="1:6" x14ac:dyDescent="0.2">
      <c r="A64" s="77"/>
      <c r="B64" s="78"/>
      <c r="C64" s="78"/>
      <c r="D64" s="78"/>
      <c r="E64" s="78"/>
      <c r="F64" s="79"/>
    </row>
    <row r="65" spans="1:6" x14ac:dyDescent="0.2">
      <c r="A65" s="77"/>
      <c r="B65" s="78"/>
      <c r="C65" s="78"/>
      <c r="D65" s="78"/>
      <c r="E65" s="78"/>
      <c r="F65" s="79"/>
    </row>
    <row r="66" spans="1:6" x14ac:dyDescent="0.2">
      <c r="A66" s="77"/>
      <c r="B66" s="78"/>
      <c r="C66" s="78"/>
      <c r="D66" s="78"/>
      <c r="E66" s="78"/>
      <c r="F66" s="79"/>
    </row>
    <row r="67" spans="1:6" x14ac:dyDescent="0.2">
      <c r="A67" s="77"/>
      <c r="B67" s="78"/>
      <c r="C67" s="78"/>
      <c r="D67" s="78"/>
      <c r="E67" s="78"/>
      <c r="F67" s="79"/>
    </row>
    <row r="68" spans="1:6" x14ac:dyDescent="0.2">
      <c r="A68" s="77"/>
      <c r="B68" s="78"/>
      <c r="C68" s="78"/>
      <c r="D68" s="78"/>
      <c r="E68" s="78"/>
      <c r="F68" s="79"/>
    </row>
    <row r="69" spans="1:6" x14ac:dyDescent="0.2">
      <c r="A69" s="77"/>
      <c r="B69" s="78"/>
      <c r="C69" s="78"/>
      <c r="D69" s="78"/>
      <c r="E69" s="78"/>
      <c r="F69" s="79"/>
    </row>
    <row r="70" spans="1:6" x14ac:dyDescent="0.2">
      <c r="A70" s="77"/>
      <c r="B70" s="78"/>
      <c r="C70" s="78"/>
      <c r="D70" s="78"/>
      <c r="E70" s="78"/>
      <c r="F70" s="79"/>
    </row>
    <row r="71" spans="1:6" x14ac:dyDescent="0.2">
      <c r="A71" s="77"/>
      <c r="B71" s="78"/>
      <c r="C71" s="78"/>
      <c r="D71" s="78"/>
      <c r="E71" s="78"/>
      <c r="F71" s="79"/>
    </row>
    <row r="72" spans="1:6" x14ac:dyDescent="0.2">
      <c r="A72" s="77"/>
      <c r="B72" s="78"/>
      <c r="C72" s="78"/>
      <c r="D72" s="78"/>
      <c r="E72" s="78"/>
      <c r="F72" s="79"/>
    </row>
    <row r="73" spans="1:6" ht="17" thickBot="1" x14ac:dyDescent="0.25">
      <c r="A73" s="80"/>
      <c r="B73" s="81"/>
      <c r="C73" s="81"/>
      <c r="D73" s="81"/>
      <c r="E73" s="81"/>
      <c r="F73" s="82"/>
    </row>
    <row r="74" spans="1:6" x14ac:dyDescent="0.2"/>
  </sheetData>
  <sheetProtection algorithmName="SHA-512" hashValue="A/je4A3ADMt4qqBHY/s+x6audzQg1Vu6lTNZZmeRTPkQldkAqAvRHsfm8tpkcp4EVIGBUv5SSsc+SgucdfGKRg==" saltValue="BGACySoddxhMn7V9oypcyw==" spinCount="100000" sheet="1" formatCells="0" insertRows="0" selectLockedCells="1"/>
  <mergeCells count="16">
    <mergeCell ref="B1:F1"/>
    <mergeCell ref="B2:F2"/>
    <mergeCell ref="B3:F3"/>
    <mergeCell ref="A4:A5"/>
    <mergeCell ref="B4:B5"/>
    <mergeCell ref="C4:D4"/>
    <mergeCell ref="E4:E5"/>
    <mergeCell ref="F4:F5"/>
    <mergeCell ref="A58:F58"/>
    <mergeCell ref="A59:F73"/>
    <mergeCell ref="B53:D53"/>
    <mergeCell ref="A54:A55"/>
    <mergeCell ref="B54:D55"/>
    <mergeCell ref="E54:E55"/>
    <mergeCell ref="F54:F55"/>
    <mergeCell ref="A57:F57"/>
  </mergeCells>
  <dataValidations count="21">
    <dataValidation allowBlank="1" showInputMessage="1" showErrorMessage="1" promptTitle="Budget Justification" prompt="The chair rental is essential to the program to meet ADA compliance during the lecture." sqref="F46:F50" xr:uid="{141EB889-626E-C14E-8DA5-E7FE9710CB00}"/>
    <dataValidation allowBlank="1" showInputMessage="1" showErrorMessage="1" promptTitle="Budget Justification" prompt="Exhibition rental request to cover shipping fees." sqref="F42" xr:uid="{C6FFDD63-12E3-AA45-A6C2-61A635736E79}"/>
    <dataValidation allowBlank="1" showInputMessage="1" showErrorMessage="1" promptTitle="Budget justification" prompt="John Smith, Student intern, $30/hour x 30 hours x 4 weeks = $3,600. This individual will be responsible for planning the conference speaker series and is essential to sourcing scholars and experts and carrying out the strategic vision of the events." sqref="F8:F13" xr:uid="{26616653-7A18-0C45-9CBA-DD976CFE1155}"/>
    <dataValidation allowBlank="1" showInputMessage="1" showErrorMessage="1" promptTitle="Personnel description" prompt="*Grant funds cannot be requested for personnel. Personnel costs can only be used for cost-share*" sqref="A8:A13" xr:uid="{CAB85140-E6A6-644E-A52F-CBD5C3BD495F}"/>
    <dataValidation allowBlank="1" showInputMessage="1" showErrorMessage="1" promptTitle="Budget justification" prompt="Surveys to distribute at the end of the event are expected to cost $100. This evaluation strategy is necessary to capture attendees’ thoughts about the program to learn our strengths and weaknesses." sqref="F40" xr:uid="{1A013EF9-7A23-1143-97DE-374D4F1B97C6}"/>
    <dataValidation allowBlank="1" showInputMessage="1" showErrorMessage="1" promptTitle="Budget justification" prompt="Print promotion, Taylor Press, $250. Promotion for the event in the local city newspaper is necessary to advertise to youths in the community who might be interested in the lecture held accompanying the exhibition." sqref="F34:F38" xr:uid="{9002AF30-D692-B54E-8ECC-6CAEEE414761}"/>
    <dataValidation allowBlank="1" showInputMessage="1" showErrorMessage="1" promptTitle="Budget justification" prompt="Printed programs, 200 x $0.50 = $100. These programs are necessary to educate attendees about the event and to provide more resources for them after it commences." sqref="F28:F32" xr:uid="{F60EEE53-298F-C143-8E3C-EBD8084040A2}"/>
    <dataValidation allowBlank="1" showInputMessage="1" showErrorMessage="1" promptTitle="Budget justification" prompt="San Antonio, Texas, 5-week long film series on the Texas Revolution, (5 travelers) (mileage .76/mi x 250mi) (Meals &amp; IE $74/day x 1 day) (lodging $137/night x 1 night) = $2,005. This travel is directly related to project objectives to bring five scholars " sqref="F22:F26" xr:uid="{FDF8D85E-7A13-9C48-83A2-999E27F26C07}"/>
    <dataValidation allowBlank="1" showInputMessage="1" showErrorMessage="1" promptTitle="Budget justification" prompt="Jane Doe, Professor of American Literature, Tarleton University, $1,500 for 1 presentation. This individual will provide a lecture at the opening exhibition event." sqref="F15:F20" xr:uid="{6C1001DD-E8E9-3245-817B-14C918337FEA}"/>
    <dataValidation allowBlank="1" showInputMessage="1" showErrorMessage="1" promptTitle="Consultants description" prompt="Example: Dr. Erica Munoz (Lecturer)- $500/lecture x 2 lectures" sqref="A15:A20" xr:uid="{7289469D-3742-E04C-BBD1-3A9A4AE0D86C}"/>
    <dataValidation allowBlank="1" showInputMessage="1" showErrorMessage="1" promptTitle="Travel description" prompt="Example: Dr. Erica Munoz (Lecturer)-RT El Paso, TX to Dallas, TX: Mileage **$0.76/mile x 1,270 miles; Food &amp; Lodging $135/night x 2 nights" sqref="A22:A26" xr:uid="{BC15EF5D-A42E-0F46-8DA4-EF007B1E487A}"/>
    <dataValidation allowBlank="1" showInputMessage="1" showErrorMessage="1" promptTitle="Supplies description" prompt="Example: Exhibit labels" sqref="A28:A32" xr:uid="{A630BEAD-3380-BF4E-8AB0-79083FF04D37}"/>
    <dataValidation allowBlank="1" showInputMessage="1" showErrorMessage="1" promptTitle="Evaluation description" prompt="Example: Survey collection" sqref="A40" xr:uid="{4184394F-FDA1-1947-A1EB-6319FCDCAB12}"/>
    <dataValidation allowBlank="1" showInputMessage="1" showErrorMessage="1" promptTitle="Promotion description " prompt="Example: Printing-Flyers, $0.03/flyer x 5,000 flyers; Posters, $1/poster x 350 posters" sqref="A34 A38" xr:uid="{5C23D35D-F476-4845-A432-3CB7742B4C60}"/>
    <dataValidation allowBlank="1" showInputMessage="1" showErrorMessage="1" promptTitle="Other costs description " prompt="Example: Chair rental-$5/chair for 25 chairs" sqref="A46:A50" xr:uid="{51E869B0-B081-5D44-9A50-8AF953F4CD10}"/>
    <dataValidation allowBlank="1" showInputMessage="1" showErrorMessage="1" promptTitle="Promotion description " prompt="Example: Postage-Announcement card, .42/card x 2,500 cards" sqref="A35:A36" xr:uid="{D5F563D5-8E3B-8244-9DD3-8E5C61AB8C10}"/>
    <dataValidation allowBlank="1" showInputMessage="1" showErrorMessage="1" promptTitle="Promotion description " prompt="Example: Advertising-Website, $200; Newspaper, magazine, &amp; newsletter, $1,200" sqref="A37" xr:uid="{F094CC5F-34C3-3E47-9170-79E04A4B3407}"/>
    <dataValidation allowBlank="1" showInputMessage="1" showErrorMessage="1" promptTitle="Indirect costs description" prompt="Also Facilities &amp; Administration costs. May include costs of operating and maintaing facilities, and general administration and general expenses. A de minimis rate of 15% of Modified Total Direct Costs may be used in lieu of a negotiated rate." sqref="A44" xr:uid="{8A84AB7E-D502-E143-ACED-F66BC0D45885}"/>
    <dataValidation type="whole" operator="greaterThan" allowBlank="1" showInputMessage="1" showErrorMessage="1" errorTitle="Whole Numbers Only" error="Please round to the nearest dollar amount." sqref="B8:D13 B15:D20 B22:D26 B28:D32 B34:D38 B40:D40 B44:D44 B46:D50" xr:uid="{9C48130B-0386-F44B-92A1-8A03DEA1003D}">
      <formula1>0</formula1>
    </dataValidation>
    <dataValidation allowBlank="1" showInputMessage="1" showErrorMessage="1" promptTitle="Exhibition rental description" prompt="Example: HTX exhibit name" sqref="A42" xr:uid="{817505DB-2ACD-CF4F-B288-7AB992B87753}"/>
    <dataValidation type="whole" operator="greaterThanOrEqual" allowBlank="1" showInputMessage="1" showErrorMessage="1" errorTitle="Whole Numbers Only" error="Please round to the nearest dollar amount." sqref="B42:D42" xr:uid="{EA2DD85E-27E0-AD4E-8D25-F9AA4F0F91D4}">
      <formula1>0</formula1>
    </dataValidation>
  </dataValidations>
  <hyperlinks>
    <hyperlink ref="A43" r:id="rId1" location="p-200.414(f)" display="7.) Indirect Costs" xr:uid="{EC0969B8-11E0-BE4D-94FE-F1902C63D4F8}"/>
    <hyperlink ref="A21" r:id="rId2" xr:uid="{2B30858B-B636-5B42-BB01-ADA2A7E66811}"/>
    <hyperlink ref="A14" r:id="rId3" xr:uid="{201998FF-BC87-CF4C-A353-E7E3DBE87770}"/>
  </hyperlinks>
  <pageMargins left="0.7" right="0.7" top="0.75" bottom="0.75" header="0.3" footer="0.3"/>
  <pageSetup orientation="portrait" horizontalDpi="0" verticalDpi="0"/>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98C5C-D0C5-CB46-8D3F-E89960510B33}">
  <dimension ref="A1:B32"/>
  <sheetViews>
    <sheetView zoomScale="110" zoomScaleNormal="110" workbookViewId="0">
      <selection activeCell="A13" sqref="A13"/>
    </sheetView>
  </sheetViews>
  <sheetFormatPr baseColWidth="10" defaultColWidth="0" defaultRowHeight="16" zeroHeight="1" x14ac:dyDescent="0.2"/>
  <cols>
    <col min="1" max="1" width="83.33203125" style="23" customWidth="1"/>
    <col min="2" max="2" width="2.6640625" style="23" customWidth="1"/>
    <col min="3" max="16384" width="8.6640625" style="23" hidden="1"/>
  </cols>
  <sheetData>
    <row r="1" spans="1:1" ht="19" thickBot="1" x14ac:dyDescent="0.25">
      <c r="A1" s="54" t="s">
        <v>40</v>
      </c>
    </row>
    <row r="2" spans="1:1" ht="52" thickBot="1" x14ac:dyDescent="0.25">
      <c r="A2" s="48" t="s">
        <v>34</v>
      </c>
    </row>
    <row r="3" spans="1:1" ht="17" thickBot="1" x14ac:dyDescent="0.25"/>
    <row r="4" spans="1:1" ht="17" x14ac:dyDescent="0.2">
      <c r="A4" s="45" t="s">
        <v>22</v>
      </c>
    </row>
    <row r="5" spans="1:1" ht="17" x14ac:dyDescent="0.2">
      <c r="A5" s="46" t="s">
        <v>36</v>
      </c>
    </row>
    <row r="6" spans="1:1" ht="17" x14ac:dyDescent="0.2">
      <c r="A6" s="46" t="s">
        <v>35</v>
      </c>
    </row>
    <row r="7" spans="1:1" ht="17" x14ac:dyDescent="0.2">
      <c r="A7" s="46" t="s">
        <v>23</v>
      </c>
    </row>
    <row r="8" spans="1:1" ht="17" x14ac:dyDescent="0.2">
      <c r="A8" s="46" t="s">
        <v>24</v>
      </c>
    </row>
    <row r="9" spans="1:1" ht="17" x14ac:dyDescent="0.2">
      <c r="A9" s="46" t="s">
        <v>25</v>
      </c>
    </row>
    <row r="10" spans="1:1" ht="17" x14ac:dyDescent="0.2">
      <c r="A10" s="46" t="s">
        <v>26</v>
      </c>
    </row>
    <row r="11" spans="1:1" ht="17" x14ac:dyDescent="0.2">
      <c r="A11" s="46" t="s">
        <v>27</v>
      </c>
    </row>
    <row r="12" spans="1:1" ht="17" x14ac:dyDescent="0.2">
      <c r="A12" s="46" t="s">
        <v>37</v>
      </c>
    </row>
    <row r="13" spans="1:1" ht="17" x14ac:dyDescent="0.2">
      <c r="A13" s="46" t="s">
        <v>28</v>
      </c>
    </row>
    <row r="14" spans="1:1" ht="17" x14ac:dyDescent="0.2">
      <c r="A14" s="46" t="s">
        <v>29</v>
      </c>
    </row>
    <row r="15" spans="1:1" ht="17" x14ac:dyDescent="0.2">
      <c r="A15" s="46" t="s">
        <v>41</v>
      </c>
    </row>
    <row r="16" spans="1:1" ht="34" x14ac:dyDescent="0.2">
      <c r="A16" s="46" t="s">
        <v>42</v>
      </c>
    </row>
    <row r="17" spans="1:1" ht="17" x14ac:dyDescent="0.2">
      <c r="A17" s="46" t="s">
        <v>43</v>
      </c>
    </row>
    <row r="18" spans="1:1" ht="17" x14ac:dyDescent="0.2">
      <c r="A18" s="46" t="s">
        <v>45</v>
      </c>
    </row>
    <row r="19" spans="1:1" ht="17" x14ac:dyDescent="0.2">
      <c r="A19" s="46" t="s">
        <v>44</v>
      </c>
    </row>
    <row r="20" spans="1:1" ht="17" x14ac:dyDescent="0.2">
      <c r="A20" s="46" t="s">
        <v>30</v>
      </c>
    </row>
    <row r="21" spans="1:1" ht="17" x14ac:dyDescent="0.2">
      <c r="A21" s="46" t="s">
        <v>31</v>
      </c>
    </row>
    <row r="22" spans="1:1" ht="17" x14ac:dyDescent="0.2">
      <c r="A22" s="46" t="s">
        <v>32</v>
      </c>
    </row>
    <row r="23" spans="1:1" ht="17" x14ac:dyDescent="0.2">
      <c r="A23" s="46" t="s">
        <v>33</v>
      </c>
    </row>
    <row r="24" spans="1:1" ht="35" thickBot="1" x14ac:dyDescent="0.25">
      <c r="A24" s="47" t="s">
        <v>38</v>
      </c>
    </row>
    <row r="25" spans="1:1" ht="17" thickBot="1" x14ac:dyDescent="0.25"/>
    <row r="26" spans="1:1" ht="19" thickBot="1" x14ac:dyDescent="0.25">
      <c r="A26" s="54" t="s">
        <v>46</v>
      </c>
    </row>
    <row r="27" spans="1:1" ht="16" customHeight="1" x14ac:dyDescent="0.2">
      <c r="A27" s="111" t="s">
        <v>47</v>
      </c>
    </row>
    <row r="28" spans="1:1" ht="17" thickBot="1" x14ac:dyDescent="0.25">
      <c r="A28" s="112"/>
    </row>
    <row r="29" spans="1:1" ht="17" customHeight="1" thickBot="1" x14ac:dyDescent="0.25"/>
    <row r="30" spans="1:1" ht="16" customHeight="1" x14ac:dyDescent="0.2">
      <c r="A30" s="113" t="s">
        <v>58</v>
      </c>
    </row>
    <row r="31" spans="1:1" ht="17" thickBot="1" x14ac:dyDescent="0.25">
      <c r="A31" s="114"/>
    </row>
    <row r="32" spans="1:1" x14ac:dyDescent="0.2">
      <c r="A32" s="65"/>
    </row>
  </sheetData>
  <sheetProtection algorithmName="SHA-512" hashValue="flg5DwK5ug/Oxh4VGr+3U8wXMhp0pXjsOMEbE52mdATii3OVymZKus7F9cCl9mzA75MZEyfbQcNZcxJQG3oHTw==" saltValue="vcp+4iTke6W1oITnc1ECqA==" spinCount="100000" sheet="1" objects="1" scenarios="1"/>
  <mergeCells count="2">
    <mergeCell ref="A27:A28"/>
    <mergeCell ref="A30:A31"/>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89942-668F-3042-A946-72628CD3636A}">
  <sheetPr>
    <pageSetUpPr fitToPage="1"/>
  </sheetPr>
  <dimension ref="A1:G74"/>
  <sheetViews>
    <sheetView zoomScaleNormal="110" workbookViewId="0">
      <selection activeCell="B47" sqref="B47"/>
    </sheetView>
  </sheetViews>
  <sheetFormatPr baseColWidth="10" defaultColWidth="0" defaultRowHeight="16" zeroHeight="1" x14ac:dyDescent="0.2"/>
  <cols>
    <col min="1" max="1" width="33.6640625" style="23" bestFit="1" customWidth="1"/>
    <col min="2" max="5" width="19.6640625" style="23" customWidth="1"/>
    <col min="6" max="6" width="39.33203125" style="23" customWidth="1"/>
    <col min="7" max="7" width="4.1640625" style="23" customWidth="1"/>
    <col min="8" max="16384" width="19.6640625" style="23" hidden="1"/>
  </cols>
  <sheetData>
    <row r="1" spans="1:6" ht="24" customHeight="1" x14ac:dyDescent="0.2">
      <c r="A1" s="43"/>
      <c r="B1" s="93" t="s">
        <v>19</v>
      </c>
      <c r="C1" s="94"/>
      <c r="D1" s="94"/>
      <c r="E1" s="94"/>
      <c r="F1" s="95"/>
    </row>
    <row r="2" spans="1:6" x14ac:dyDescent="0.2">
      <c r="A2" s="32" t="s">
        <v>0</v>
      </c>
      <c r="B2" s="96" t="s">
        <v>59</v>
      </c>
      <c r="C2" s="97"/>
      <c r="D2" s="97"/>
      <c r="E2" s="97"/>
      <c r="F2" s="98"/>
    </row>
    <row r="3" spans="1:6" x14ac:dyDescent="0.2">
      <c r="A3" s="44" t="s">
        <v>91</v>
      </c>
      <c r="B3" s="99" t="s">
        <v>60</v>
      </c>
      <c r="C3" s="100"/>
      <c r="D3" s="100"/>
      <c r="E3" s="100"/>
      <c r="F3" s="101"/>
    </row>
    <row r="4" spans="1:6" x14ac:dyDescent="0.2">
      <c r="A4" s="102" t="s">
        <v>4</v>
      </c>
      <c r="B4" s="103" t="s">
        <v>5</v>
      </c>
      <c r="C4" s="103" t="s">
        <v>6</v>
      </c>
      <c r="D4" s="103"/>
      <c r="E4" s="103" t="s">
        <v>3</v>
      </c>
      <c r="F4" s="104" t="s">
        <v>20</v>
      </c>
    </row>
    <row r="5" spans="1:6" x14ac:dyDescent="0.2">
      <c r="A5" s="102"/>
      <c r="B5" s="103"/>
      <c r="C5" s="51" t="s">
        <v>1</v>
      </c>
      <c r="D5" s="51" t="s">
        <v>2</v>
      </c>
      <c r="E5" s="103"/>
      <c r="F5" s="104"/>
    </row>
    <row r="6" spans="1:6" s="24" customFormat="1" ht="4" customHeight="1" thickBot="1" x14ac:dyDescent="0.25">
      <c r="A6" s="8" t="s">
        <v>8</v>
      </c>
      <c r="B6" s="9" t="s">
        <v>7</v>
      </c>
      <c r="C6" s="9" t="s">
        <v>9</v>
      </c>
      <c r="D6" s="9" t="s">
        <v>10</v>
      </c>
      <c r="E6" s="33" t="s">
        <v>11</v>
      </c>
      <c r="F6" s="42"/>
    </row>
    <row r="7" spans="1:6" ht="17" thickBot="1" x14ac:dyDescent="0.25">
      <c r="A7" s="120" t="s">
        <v>12</v>
      </c>
      <c r="B7" s="121">
        <f>SUM(B8:B13)</f>
        <v>0</v>
      </c>
      <c r="C7" s="121">
        <f>SUM(C8:C13)</f>
        <v>1600</v>
      </c>
      <c r="D7" s="122">
        <f>SUM(D8:D13)</f>
        <v>720</v>
      </c>
      <c r="E7" s="123">
        <f t="shared" ref="E7:E42" si="0">SUM(B7:D7)</f>
        <v>2320</v>
      </c>
      <c r="F7" s="56"/>
    </row>
    <row r="8" spans="1:6" ht="34" x14ac:dyDescent="0.2">
      <c r="A8" s="115" t="s">
        <v>72</v>
      </c>
      <c r="B8" s="124"/>
      <c r="C8" s="116">
        <v>1600</v>
      </c>
      <c r="D8" s="125"/>
      <c r="E8" s="126">
        <f t="shared" si="0"/>
        <v>1600</v>
      </c>
      <c r="F8" s="62"/>
    </row>
    <row r="9" spans="1:6" ht="34" x14ac:dyDescent="0.2">
      <c r="A9" s="127" t="s">
        <v>61</v>
      </c>
      <c r="B9" s="128"/>
      <c r="C9" s="129"/>
      <c r="D9" s="130">
        <v>720</v>
      </c>
      <c r="E9" s="131">
        <f t="shared" si="0"/>
        <v>720</v>
      </c>
      <c r="F9" s="63"/>
    </row>
    <row r="10" spans="1:6" x14ac:dyDescent="0.2">
      <c r="A10" s="127"/>
      <c r="B10" s="124"/>
      <c r="C10" s="129"/>
      <c r="D10" s="130"/>
      <c r="E10" s="131">
        <f t="shared" si="0"/>
        <v>0</v>
      </c>
      <c r="F10" s="63"/>
    </row>
    <row r="11" spans="1:6" x14ac:dyDescent="0.2">
      <c r="A11" s="127"/>
      <c r="B11" s="124"/>
      <c r="C11" s="129"/>
      <c r="D11" s="130"/>
      <c r="E11" s="131">
        <f t="shared" si="0"/>
        <v>0</v>
      </c>
      <c r="F11" s="63"/>
    </row>
    <row r="12" spans="1:6" x14ac:dyDescent="0.2">
      <c r="A12" s="127"/>
      <c r="B12" s="124"/>
      <c r="C12" s="129"/>
      <c r="D12" s="130"/>
      <c r="E12" s="131">
        <f t="shared" si="0"/>
        <v>0</v>
      </c>
      <c r="F12" s="63"/>
    </row>
    <row r="13" spans="1:6" ht="17" thickBot="1" x14ac:dyDescent="0.25">
      <c r="A13" s="127"/>
      <c r="B13" s="124"/>
      <c r="C13" s="129"/>
      <c r="D13" s="130"/>
      <c r="E13" s="131">
        <f t="shared" si="0"/>
        <v>0</v>
      </c>
      <c r="F13" s="64"/>
    </row>
    <row r="14" spans="1:6" ht="17" thickBot="1" x14ac:dyDescent="0.25">
      <c r="A14" s="132" t="s">
        <v>57</v>
      </c>
      <c r="B14" s="121">
        <f>SUM(B15:B20)</f>
        <v>500</v>
      </c>
      <c r="C14" s="121">
        <f>SUM(C15:C20)</f>
        <v>750</v>
      </c>
      <c r="D14" s="122">
        <f>SUM(D15:D20)</f>
        <v>0</v>
      </c>
      <c r="E14" s="123">
        <f t="shared" si="0"/>
        <v>1250</v>
      </c>
      <c r="F14" s="60"/>
    </row>
    <row r="15" spans="1:6" ht="68" x14ac:dyDescent="0.2">
      <c r="A15" s="115" t="s">
        <v>62</v>
      </c>
      <c r="B15" s="116">
        <v>500</v>
      </c>
      <c r="C15" s="116"/>
      <c r="D15" s="125"/>
      <c r="E15" s="126">
        <f t="shared" si="0"/>
        <v>500</v>
      </c>
      <c r="F15" s="67" t="s">
        <v>76</v>
      </c>
    </row>
    <row r="16" spans="1:6" ht="51" x14ac:dyDescent="0.2">
      <c r="A16" s="127" t="s">
        <v>63</v>
      </c>
      <c r="B16" s="129"/>
      <c r="C16" s="129">
        <v>500</v>
      </c>
      <c r="D16" s="130"/>
      <c r="E16" s="131">
        <f t="shared" si="0"/>
        <v>500</v>
      </c>
      <c r="F16" s="68" t="s">
        <v>77</v>
      </c>
    </row>
    <row r="17" spans="1:6" ht="68" x14ac:dyDescent="0.2">
      <c r="A17" s="127" t="s">
        <v>64</v>
      </c>
      <c r="B17" s="129"/>
      <c r="C17" s="129">
        <v>250</v>
      </c>
      <c r="D17" s="130"/>
      <c r="E17" s="131">
        <f t="shared" si="0"/>
        <v>250</v>
      </c>
      <c r="F17" s="68" t="s">
        <v>78</v>
      </c>
    </row>
    <row r="18" spans="1:6" hidden="1" x14ac:dyDescent="0.2">
      <c r="A18" s="127"/>
      <c r="B18" s="129"/>
      <c r="C18" s="129"/>
      <c r="D18" s="130"/>
      <c r="E18" s="131">
        <f t="shared" si="0"/>
        <v>0</v>
      </c>
      <c r="F18" s="58"/>
    </row>
    <row r="19" spans="1:6" hidden="1" x14ac:dyDescent="0.2">
      <c r="A19" s="127"/>
      <c r="B19" s="129"/>
      <c r="C19" s="129"/>
      <c r="D19" s="130"/>
      <c r="E19" s="131">
        <f t="shared" si="0"/>
        <v>0</v>
      </c>
      <c r="F19" s="58"/>
    </row>
    <row r="20" spans="1:6" ht="17" thickBot="1" x14ac:dyDescent="0.25">
      <c r="A20" s="127"/>
      <c r="B20" s="129"/>
      <c r="C20" s="129"/>
      <c r="D20" s="130"/>
      <c r="E20" s="131">
        <f t="shared" si="0"/>
        <v>0</v>
      </c>
      <c r="F20" s="59"/>
    </row>
    <row r="21" spans="1:6" ht="18" thickBot="1" x14ac:dyDescent="0.25">
      <c r="A21" s="133" t="s">
        <v>55</v>
      </c>
      <c r="B21" s="121">
        <f>SUM(B22:B26)</f>
        <v>340</v>
      </c>
      <c r="C21" s="121">
        <f>SUM(C22:C26)</f>
        <v>0</v>
      </c>
      <c r="D21" s="122">
        <f>SUM(D22:D26)</f>
        <v>0</v>
      </c>
      <c r="E21" s="123">
        <f t="shared" si="0"/>
        <v>340</v>
      </c>
      <c r="F21" s="60"/>
    </row>
    <row r="22" spans="1:6" ht="69" thickBot="1" x14ac:dyDescent="0.25">
      <c r="A22" s="115" t="s">
        <v>65</v>
      </c>
      <c r="B22" s="116">
        <v>50</v>
      </c>
      <c r="C22" s="116"/>
      <c r="D22" s="125"/>
      <c r="E22" s="126">
        <f t="shared" si="0"/>
        <v>50</v>
      </c>
      <c r="F22" s="67" t="s">
        <v>79</v>
      </c>
    </row>
    <row r="23" spans="1:6" ht="68" x14ac:dyDescent="0.2">
      <c r="A23" s="127" t="s">
        <v>81</v>
      </c>
      <c r="B23" s="129">
        <v>290</v>
      </c>
      <c r="C23" s="129"/>
      <c r="D23" s="134"/>
      <c r="E23" s="131">
        <f t="shared" si="0"/>
        <v>290</v>
      </c>
      <c r="F23" s="67" t="s">
        <v>80</v>
      </c>
    </row>
    <row r="24" spans="1:6" hidden="1" x14ac:dyDescent="0.2">
      <c r="A24" s="127"/>
      <c r="B24" s="129"/>
      <c r="C24" s="129"/>
      <c r="D24" s="130"/>
      <c r="E24" s="131">
        <f t="shared" si="0"/>
        <v>0</v>
      </c>
      <c r="F24" s="58"/>
    </row>
    <row r="25" spans="1:6" hidden="1" x14ac:dyDescent="0.2">
      <c r="A25" s="127"/>
      <c r="B25" s="129"/>
      <c r="C25" s="129"/>
      <c r="D25" s="130"/>
      <c r="E25" s="131">
        <f t="shared" si="0"/>
        <v>0</v>
      </c>
      <c r="F25" s="58"/>
    </row>
    <row r="26" spans="1:6" ht="17" thickBot="1" x14ac:dyDescent="0.25">
      <c r="A26" s="135"/>
      <c r="B26" s="136"/>
      <c r="C26" s="136"/>
      <c r="D26" s="130"/>
      <c r="E26" s="137">
        <f t="shared" si="0"/>
        <v>0</v>
      </c>
      <c r="F26" s="59"/>
    </row>
    <row r="27" spans="1:6" ht="18" thickBot="1" x14ac:dyDescent="0.25">
      <c r="A27" s="138" t="s">
        <v>13</v>
      </c>
      <c r="B27" s="121">
        <f>SUM(B28:B32)</f>
        <v>100</v>
      </c>
      <c r="C27" s="121">
        <f>SUM(C28:C32)</f>
        <v>0</v>
      </c>
      <c r="D27" s="122">
        <f>SUM(D28:D32)</f>
        <v>0</v>
      </c>
      <c r="E27" s="123">
        <f t="shared" si="0"/>
        <v>100</v>
      </c>
      <c r="F27" s="60"/>
    </row>
    <row r="28" spans="1:6" ht="51" x14ac:dyDescent="0.2">
      <c r="A28" s="139" t="s">
        <v>71</v>
      </c>
      <c r="B28" s="116">
        <v>100</v>
      </c>
      <c r="C28" s="116"/>
      <c r="D28" s="125"/>
      <c r="E28" s="126">
        <f t="shared" si="0"/>
        <v>100</v>
      </c>
      <c r="F28" s="67" t="s">
        <v>82</v>
      </c>
    </row>
    <row r="29" spans="1:6" hidden="1" x14ac:dyDescent="0.2">
      <c r="A29" s="140"/>
      <c r="B29" s="129"/>
      <c r="C29" s="129"/>
      <c r="D29" s="130"/>
      <c r="E29" s="131">
        <f t="shared" si="0"/>
        <v>0</v>
      </c>
      <c r="F29" s="58"/>
    </row>
    <row r="30" spans="1:6" hidden="1" x14ac:dyDescent="0.2">
      <c r="A30" s="140"/>
      <c r="B30" s="129"/>
      <c r="C30" s="129"/>
      <c r="D30" s="130"/>
      <c r="E30" s="131">
        <f t="shared" si="0"/>
        <v>0</v>
      </c>
      <c r="F30" s="58"/>
    </row>
    <row r="31" spans="1:6" hidden="1" x14ac:dyDescent="0.2">
      <c r="A31" s="140"/>
      <c r="B31" s="129"/>
      <c r="C31" s="129"/>
      <c r="D31" s="134"/>
      <c r="E31" s="131">
        <f t="shared" si="0"/>
        <v>0</v>
      </c>
      <c r="F31" s="58"/>
    </row>
    <row r="32" spans="1:6" ht="17" thickBot="1" x14ac:dyDescent="0.25">
      <c r="A32" s="141"/>
      <c r="B32" s="136"/>
      <c r="C32" s="136"/>
      <c r="D32" s="130"/>
      <c r="E32" s="137">
        <f t="shared" si="0"/>
        <v>0</v>
      </c>
      <c r="F32" s="59"/>
    </row>
    <row r="33" spans="1:6" ht="17" thickBot="1" x14ac:dyDescent="0.25">
      <c r="A33" s="120" t="s">
        <v>14</v>
      </c>
      <c r="B33" s="121">
        <f>SUM(B34:B38)</f>
        <v>260</v>
      </c>
      <c r="C33" s="121">
        <f>SUM(C34:C38)</f>
        <v>0</v>
      </c>
      <c r="D33" s="122">
        <f>SUM(D34:D38)</f>
        <v>0</v>
      </c>
      <c r="E33" s="123">
        <f t="shared" si="0"/>
        <v>260</v>
      </c>
      <c r="F33" s="60"/>
    </row>
    <row r="34" spans="1:6" ht="68" x14ac:dyDescent="0.2">
      <c r="A34" s="115" t="s">
        <v>69</v>
      </c>
      <c r="B34" s="116">
        <v>200</v>
      </c>
      <c r="C34" s="116"/>
      <c r="D34" s="125"/>
      <c r="E34" s="126">
        <f t="shared" si="0"/>
        <v>200</v>
      </c>
      <c r="F34" s="67" t="s">
        <v>83</v>
      </c>
    </row>
    <row r="35" spans="1:6" ht="51" x14ac:dyDescent="0.2">
      <c r="A35" s="127" t="s">
        <v>68</v>
      </c>
      <c r="B35" s="129">
        <v>60</v>
      </c>
      <c r="C35" s="129"/>
      <c r="D35" s="134"/>
      <c r="E35" s="131">
        <f t="shared" si="0"/>
        <v>60</v>
      </c>
      <c r="F35" s="68" t="s">
        <v>84</v>
      </c>
    </row>
    <row r="36" spans="1:6" hidden="1" x14ac:dyDescent="0.2">
      <c r="A36" s="127"/>
      <c r="B36" s="129"/>
      <c r="C36" s="129"/>
      <c r="D36" s="136"/>
      <c r="E36" s="131">
        <f t="shared" si="0"/>
        <v>0</v>
      </c>
      <c r="F36" s="58"/>
    </row>
    <row r="37" spans="1:6" hidden="1" x14ac:dyDescent="0.2">
      <c r="A37" s="127"/>
      <c r="B37" s="129"/>
      <c r="C37" s="129"/>
      <c r="D37" s="134"/>
      <c r="E37" s="131">
        <f t="shared" si="0"/>
        <v>0</v>
      </c>
      <c r="F37" s="58"/>
    </row>
    <row r="38" spans="1:6" ht="17" thickBot="1" x14ac:dyDescent="0.25">
      <c r="A38" s="135"/>
      <c r="B38" s="136"/>
      <c r="C38" s="136"/>
      <c r="D38" s="130"/>
      <c r="E38" s="137">
        <f t="shared" si="0"/>
        <v>0</v>
      </c>
      <c r="F38" s="59"/>
    </row>
    <row r="39" spans="1:6" ht="17" thickBot="1" x14ac:dyDescent="0.25">
      <c r="A39" s="120" t="s">
        <v>15</v>
      </c>
      <c r="B39" s="121">
        <f>SUM(B40:B40)</f>
        <v>0</v>
      </c>
      <c r="C39" s="121">
        <f>SUM(C40:C40)</f>
        <v>0</v>
      </c>
      <c r="D39" s="122">
        <f>SUM(D40:D40)</f>
        <v>0</v>
      </c>
      <c r="E39" s="123">
        <f t="shared" si="0"/>
        <v>0</v>
      </c>
      <c r="F39" s="60"/>
    </row>
    <row r="40" spans="1:6" ht="17" thickBot="1" x14ac:dyDescent="0.25">
      <c r="A40" s="142"/>
      <c r="B40" s="143"/>
      <c r="C40" s="143"/>
      <c r="D40" s="144"/>
      <c r="E40" s="145">
        <f t="shared" si="0"/>
        <v>0</v>
      </c>
      <c r="F40" s="61"/>
    </row>
    <row r="41" spans="1:6" ht="17" thickBot="1" x14ac:dyDescent="0.25">
      <c r="A41" s="120" t="s">
        <v>17</v>
      </c>
      <c r="B41" s="121">
        <f>SUM(B42:B42)</f>
        <v>1000</v>
      </c>
      <c r="C41" s="121">
        <f>SUM(C42:C42)</f>
        <v>0</v>
      </c>
      <c r="D41" s="121">
        <f>SUM(D42:D42)</f>
        <v>0</v>
      </c>
      <c r="E41" s="122">
        <f t="shared" si="0"/>
        <v>1000</v>
      </c>
      <c r="F41" s="60"/>
    </row>
    <row r="42" spans="1:6" s="119" customFormat="1" ht="35" thickBot="1" x14ac:dyDescent="0.25">
      <c r="A42" s="115" t="s">
        <v>66</v>
      </c>
      <c r="B42" s="116">
        <v>1000</v>
      </c>
      <c r="C42" s="116"/>
      <c r="D42" s="116"/>
      <c r="E42" s="117">
        <f t="shared" si="0"/>
        <v>1000</v>
      </c>
      <c r="F42" s="118" t="s">
        <v>85</v>
      </c>
    </row>
    <row r="43" spans="1:6" ht="17" thickBot="1" x14ac:dyDescent="0.25">
      <c r="A43" s="132" t="s">
        <v>56</v>
      </c>
      <c r="B43" s="121">
        <f>SUM(B44:B44)</f>
        <v>0</v>
      </c>
      <c r="C43" s="121">
        <f>SUM(C44:C44)</f>
        <v>0</v>
      </c>
      <c r="D43" s="122">
        <f>SUM(D44:D44)</f>
        <v>0</v>
      </c>
      <c r="E43" s="123">
        <f t="shared" ref="E43:E49" si="1">SUM(B43:D43)</f>
        <v>0</v>
      </c>
      <c r="F43" s="60"/>
    </row>
    <row r="44" spans="1:6" ht="17" thickBot="1" x14ac:dyDescent="0.25">
      <c r="A44" s="115"/>
      <c r="B44" s="116"/>
      <c r="C44" s="116"/>
      <c r="D44" s="125"/>
      <c r="E44" s="126">
        <f t="shared" si="1"/>
        <v>0</v>
      </c>
      <c r="F44" s="61"/>
    </row>
    <row r="45" spans="1:6" ht="17" thickBot="1" x14ac:dyDescent="0.25">
      <c r="A45" s="120" t="s">
        <v>18</v>
      </c>
      <c r="B45" s="121">
        <f>SUM(B46:B50)</f>
        <v>300</v>
      </c>
      <c r="C45" s="121">
        <f>SUM(C46:C50)</f>
        <v>150</v>
      </c>
      <c r="D45" s="122">
        <f t="shared" ref="D45" si="2">SUM(D46:D50)</f>
        <v>0</v>
      </c>
      <c r="E45" s="123">
        <f t="shared" si="1"/>
        <v>450</v>
      </c>
      <c r="F45" s="60"/>
    </row>
    <row r="46" spans="1:6" ht="34" x14ac:dyDescent="0.2">
      <c r="A46" s="146" t="s">
        <v>67</v>
      </c>
      <c r="B46" s="116">
        <v>200</v>
      </c>
      <c r="C46" s="116">
        <v>50</v>
      </c>
      <c r="D46" s="125"/>
      <c r="E46" s="126">
        <f t="shared" si="1"/>
        <v>250</v>
      </c>
      <c r="F46" s="67" t="s">
        <v>86</v>
      </c>
    </row>
    <row r="47" spans="1:6" ht="34" x14ac:dyDescent="0.2">
      <c r="A47" s="147" t="s">
        <v>70</v>
      </c>
      <c r="B47" s="129">
        <v>100</v>
      </c>
      <c r="C47" s="129">
        <v>100</v>
      </c>
      <c r="D47" s="130"/>
      <c r="E47" s="131">
        <f t="shared" si="1"/>
        <v>200</v>
      </c>
      <c r="F47" s="68" t="s">
        <v>87</v>
      </c>
    </row>
    <row r="48" spans="1:6" hidden="1" x14ac:dyDescent="0.2">
      <c r="A48" s="147"/>
      <c r="B48" s="129"/>
      <c r="C48" s="129"/>
      <c r="D48" s="130"/>
      <c r="E48" s="131">
        <f t="shared" si="1"/>
        <v>0</v>
      </c>
      <c r="F48" s="58"/>
    </row>
    <row r="49" spans="1:6" hidden="1" x14ac:dyDescent="0.2">
      <c r="A49" s="147"/>
      <c r="B49" s="129"/>
      <c r="C49" s="129"/>
      <c r="D49" s="130"/>
      <c r="E49" s="131">
        <f t="shared" si="1"/>
        <v>0</v>
      </c>
      <c r="F49" s="58"/>
    </row>
    <row r="50" spans="1:6" ht="17" thickBot="1" x14ac:dyDescent="0.25">
      <c r="A50" s="148"/>
      <c r="B50" s="149"/>
      <c r="C50" s="149"/>
      <c r="D50" s="150"/>
      <c r="E50" s="151">
        <f>SUM(B50:D50)</f>
        <v>0</v>
      </c>
      <c r="F50" s="59"/>
    </row>
    <row r="51" spans="1:6" ht="17" thickBot="1" x14ac:dyDescent="0.25">
      <c r="A51" s="152" t="s">
        <v>16</v>
      </c>
      <c r="B51" s="153">
        <f>SUM(B45,B41,B43,B39,B33,B27,B21,B14,B7)</f>
        <v>2500</v>
      </c>
      <c r="C51" s="153">
        <f>SUM(C45,C41,C43,C39,C33,C27,C21,C14,C7)</f>
        <v>2500</v>
      </c>
      <c r="D51" s="153">
        <f>SUM(D45,D41,D43,D39,D33,D27,D21,D14,D7)</f>
        <v>720</v>
      </c>
      <c r="E51" s="154">
        <f>SUM(Table22[[#This Row],[Column2]:[Column4]])</f>
        <v>5720</v>
      </c>
      <c r="F51" s="57"/>
    </row>
    <row r="52" spans="1:6" ht="17" thickBot="1" x14ac:dyDescent="0.25"/>
    <row r="53" spans="1:6" ht="32" customHeight="1" thickBot="1" x14ac:dyDescent="0.25">
      <c r="A53" s="52" t="s">
        <v>51</v>
      </c>
      <c r="B53" s="83" t="s">
        <v>73</v>
      </c>
      <c r="C53" s="83"/>
      <c r="D53" s="83"/>
      <c r="E53" s="53" t="s">
        <v>50</v>
      </c>
      <c r="F53" s="66" t="s">
        <v>74</v>
      </c>
    </row>
    <row r="54" spans="1:6" x14ac:dyDescent="0.2">
      <c r="A54" s="84" t="s">
        <v>52</v>
      </c>
      <c r="B54" s="105" t="s">
        <v>75</v>
      </c>
      <c r="C54" s="106"/>
      <c r="D54" s="107"/>
      <c r="E54" s="86" t="s">
        <v>21</v>
      </c>
      <c r="F54" s="88">
        <v>46213</v>
      </c>
    </row>
    <row r="55" spans="1:6" ht="17" thickBot="1" x14ac:dyDescent="0.25">
      <c r="A55" s="85"/>
      <c r="B55" s="108"/>
      <c r="C55" s="109"/>
      <c r="D55" s="110"/>
      <c r="E55" s="87"/>
      <c r="F55" s="89"/>
    </row>
    <row r="56" spans="1:6" ht="15" customHeight="1" thickBot="1" x14ac:dyDescent="0.25"/>
    <row r="57" spans="1:6" ht="20" customHeight="1" thickBot="1" x14ac:dyDescent="0.25">
      <c r="A57" s="90" t="s">
        <v>48</v>
      </c>
      <c r="B57" s="91"/>
      <c r="C57" s="91"/>
      <c r="D57" s="91"/>
      <c r="E57" s="91"/>
      <c r="F57" s="92"/>
    </row>
    <row r="58" spans="1:6" ht="17" thickBot="1" x14ac:dyDescent="0.25">
      <c r="A58" s="71" t="s">
        <v>49</v>
      </c>
      <c r="B58" s="72"/>
      <c r="C58" s="72"/>
      <c r="D58" s="72"/>
      <c r="E58" s="72"/>
      <c r="F58" s="73"/>
    </row>
    <row r="59" spans="1:6" x14ac:dyDescent="0.2">
      <c r="A59" s="74" t="s">
        <v>88</v>
      </c>
      <c r="B59" s="75"/>
      <c r="C59" s="75"/>
      <c r="D59" s="75"/>
      <c r="E59" s="75"/>
      <c r="F59" s="76"/>
    </row>
    <row r="60" spans="1:6" x14ac:dyDescent="0.2">
      <c r="A60" s="77"/>
      <c r="B60" s="78"/>
      <c r="C60" s="78"/>
      <c r="D60" s="78"/>
      <c r="E60" s="78"/>
      <c r="F60" s="79"/>
    </row>
    <row r="61" spans="1:6" x14ac:dyDescent="0.2">
      <c r="A61" s="77"/>
      <c r="B61" s="78"/>
      <c r="C61" s="78"/>
      <c r="D61" s="78"/>
      <c r="E61" s="78"/>
      <c r="F61" s="79"/>
    </row>
    <row r="62" spans="1:6" x14ac:dyDescent="0.2">
      <c r="A62" s="77"/>
      <c r="B62" s="78"/>
      <c r="C62" s="78"/>
      <c r="D62" s="78"/>
      <c r="E62" s="78"/>
      <c r="F62" s="79"/>
    </row>
    <row r="63" spans="1:6" x14ac:dyDescent="0.2">
      <c r="A63" s="77"/>
      <c r="B63" s="78"/>
      <c r="C63" s="78"/>
      <c r="D63" s="78"/>
      <c r="E63" s="78"/>
      <c r="F63" s="79"/>
    </row>
    <row r="64" spans="1:6" x14ac:dyDescent="0.2">
      <c r="A64" s="77"/>
      <c r="B64" s="78"/>
      <c r="C64" s="78"/>
      <c r="D64" s="78"/>
      <c r="E64" s="78"/>
      <c r="F64" s="79"/>
    </row>
    <row r="65" spans="1:6" x14ac:dyDescent="0.2">
      <c r="A65" s="77"/>
      <c r="B65" s="78"/>
      <c r="C65" s="78"/>
      <c r="D65" s="78"/>
      <c r="E65" s="78"/>
      <c r="F65" s="79"/>
    </row>
    <row r="66" spans="1:6" x14ac:dyDescent="0.2">
      <c r="A66" s="77"/>
      <c r="B66" s="78"/>
      <c r="C66" s="78"/>
      <c r="D66" s="78"/>
      <c r="E66" s="78"/>
      <c r="F66" s="79"/>
    </row>
    <row r="67" spans="1:6" x14ac:dyDescent="0.2">
      <c r="A67" s="77"/>
      <c r="B67" s="78"/>
      <c r="C67" s="78"/>
      <c r="D67" s="78"/>
      <c r="E67" s="78"/>
      <c r="F67" s="79"/>
    </row>
    <row r="68" spans="1:6" x14ac:dyDescent="0.2">
      <c r="A68" s="77"/>
      <c r="B68" s="78"/>
      <c r="C68" s="78"/>
      <c r="D68" s="78"/>
      <c r="E68" s="78"/>
      <c r="F68" s="79"/>
    </row>
    <row r="69" spans="1:6" x14ac:dyDescent="0.2">
      <c r="A69" s="77"/>
      <c r="B69" s="78"/>
      <c r="C69" s="78"/>
      <c r="D69" s="78"/>
      <c r="E69" s="78"/>
      <c r="F69" s="79"/>
    </row>
    <row r="70" spans="1:6" x14ac:dyDescent="0.2">
      <c r="A70" s="77"/>
      <c r="B70" s="78"/>
      <c r="C70" s="78"/>
      <c r="D70" s="78"/>
      <c r="E70" s="78"/>
      <c r="F70" s="79"/>
    </row>
    <row r="71" spans="1:6" x14ac:dyDescent="0.2">
      <c r="A71" s="77"/>
      <c r="B71" s="78"/>
      <c r="C71" s="78"/>
      <c r="D71" s="78"/>
      <c r="E71" s="78"/>
      <c r="F71" s="79"/>
    </row>
    <row r="72" spans="1:6" x14ac:dyDescent="0.2">
      <c r="A72" s="77"/>
      <c r="B72" s="78"/>
      <c r="C72" s="78"/>
      <c r="D72" s="78"/>
      <c r="E72" s="78"/>
      <c r="F72" s="79"/>
    </row>
    <row r="73" spans="1:6" ht="17" thickBot="1" x14ac:dyDescent="0.25">
      <c r="A73" s="80"/>
      <c r="B73" s="81"/>
      <c r="C73" s="81"/>
      <c r="D73" s="81"/>
      <c r="E73" s="81"/>
      <c r="F73" s="82"/>
    </row>
    <row r="74" spans="1:6" x14ac:dyDescent="0.2"/>
  </sheetData>
  <sheetProtection algorithmName="SHA-512" hashValue="PjdC5pPEU6VU7UQDN0BPQ79F3UVbCtSO+E6uqczq5HC1Ejn+LF6NgD/4Q83gEiblRUjznKcEjT3iBe1gHcqvEQ==" saltValue="7pj/pP+wOjhkOfTPTovmfw==" spinCount="100000" sheet="1" formatCells="0" insertRows="0" selectLockedCells="1"/>
  <mergeCells count="16">
    <mergeCell ref="A59:F73"/>
    <mergeCell ref="F4:F5"/>
    <mergeCell ref="B2:F2"/>
    <mergeCell ref="B3:F3"/>
    <mergeCell ref="B1:F1"/>
    <mergeCell ref="A57:F57"/>
    <mergeCell ref="A58:F58"/>
    <mergeCell ref="A4:A5"/>
    <mergeCell ref="B4:B5"/>
    <mergeCell ref="C4:D4"/>
    <mergeCell ref="E4:E5"/>
    <mergeCell ref="B53:D53"/>
    <mergeCell ref="E54:E55"/>
    <mergeCell ref="F54:F55"/>
    <mergeCell ref="A54:A55"/>
    <mergeCell ref="B54:D55"/>
  </mergeCells>
  <dataValidations count="21">
    <dataValidation type="whole" operator="greaterThanOrEqual" allowBlank="1" showInputMessage="1" showErrorMessage="1" errorTitle="Whole Numbers Only" error="Please round to the nearest dollar amount." sqref="B42:D42" xr:uid="{A2005115-CD76-B34A-8BE3-D8FCB451FBE6}">
      <formula1>0</formula1>
    </dataValidation>
    <dataValidation allowBlank="1" showInputMessage="1" showErrorMessage="1" promptTitle="Exhibition rental description" prompt="Example: HTX exhibit name" sqref="A42" xr:uid="{094D0DDE-1AFF-6E43-917B-B15CD4766684}"/>
    <dataValidation type="whole" operator="greaterThan" allowBlank="1" showInputMessage="1" showErrorMessage="1" errorTitle="Whole Numbers Only" error="Please round to the nearest dollar amount." sqref="B8:D13 B15:D20 B22:D26 B28:D32 B34:D38 B40:D40 B44:D44 B46:D50" xr:uid="{8E1328D3-F544-D344-8D96-05B8209743BB}">
      <formula1>0</formula1>
    </dataValidation>
    <dataValidation allowBlank="1" showInputMessage="1" showErrorMessage="1" promptTitle="Indirect costs description" prompt="Also Facilities &amp; Administration costs. May include costs of operating and maintaing facilities, and general administration and general expenses. A de minimis rate of 15% of Modified Total Direct Costs may be used in lieu of a negotiated rate." sqref="A44" xr:uid="{77AFA564-C923-C943-9A6F-05C10AF8FA1E}"/>
    <dataValidation allowBlank="1" showInputMessage="1" showErrorMessage="1" promptTitle="Promotion description " prompt="Example: Advertising-Website, $200; Newspaper, magazine, &amp; newsletter, $1,200" sqref="A37" xr:uid="{DBD7BFFB-CC23-1347-9114-90786E2E962D}"/>
    <dataValidation allowBlank="1" showInputMessage="1" showErrorMessage="1" promptTitle="Promotion description " prompt="Example: Postage-Announcement card, .42/card x 2,500 cards" sqref="A35:A36" xr:uid="{BA333BDA-0FE9-624E-B769-D8DCC0F7BD8B}"/>
    <dataValidation allowBlank="1" showInputMessage="1" showErrorMessage="1" promptTitle="Other costs description " prompt="Example: Chair rental-$5/chair for 25 chairs" sqref="A46:A50" xr:uid="{83AEBE30-D47C-5F46-AF34-D183548C0086}"/>
    <dataValidation allowBlank="1" showInputMessage="1" showErrorMessage="1" promptTitle="Promotion description " prompt="Example: Printing-Flyers, $0.03/flyer x 5,000 flyers; Posters, $1/poster x 350 posters" sqref="A34 A38" xr:uid="{1D4031E5-431E-9845-AAD4-2C6D0020EE91}"/>
    <dataValidation allowBlank="1" showInputMessage="1" showErrorMessage="1" promptTitle="Evaluation description" prompt="Example: Survey collection" sqref="A40" xr:uid="{3C44330D-3843-2C4A-93E9-2216E3E05F05}"/>
    <dataValidation allowBlank="1" showInputMessage="1" showErrorMessage="1" promptTitle="Supplies description" prompt="Example: Exhibit labels" sqref="A28:A32" xr:uid="{C4B165C6-A439-DF4D-8BD0-6F29E90D7802}"/>
    <dataValidation allowBlank="1" showInputMessage="1" showErrorMessage="1" promptTitle="Travel description" prompt="Example: Dr. Erica Munoz (Lecturer)-RT El Paso, TX to Dallas, TX: Mileage **$0.76/mile x 1,270 miles; Food &amp; Lodging $135/night x 2 nights" sqref="A22:A26" xr:uid="{9B0B2ECA-C316-D445-9CDE-6FC49B5342D4}"/>
    <dataValidation allowBlank="1" showInputMessage="1" showErrorMessage="1" promptTitle="Consultants description" prompt="Example: Dr. Erica Munoz (Lecturer)- $500/lecture x 2 lectures" sqref="A15:A20" xr:uid="{A4541722-EC47-E34E-918F-E425C4597367}"/>
    <dataValidation allowBlank="1" showInputMessage="1" showErrorMessage="1" promptTitle="Budget justification" prompt="Jane Doe, Professor of American Literature, Tarleton University, $1,500 for 1 presentation. This individual will provide a lecture at the opening exhibition event." sqref="F15:F20" xr:uid="{498E7330-861B-E14C-800E-F30997D53B62}"/>
    <dataValidation allowBlank="1" showInputMessage="1" showErrorMessage="1" promptTitle="Budget justification" prompt="San Antonio, Texas, 5-week long film series on the Texas Revolution, (5 travelers) (mileage .76/mi x 250mi) (Meals &amp; IE $74/day x 1 day) (lodging $137/night x 1 night) = $2,005. This travel is directly related to project objectives to bring five scholars " sqref="F22:F26" xr:uid="{9FE0257B-388E-6247-AD7B-56485FAEFE90}"/>
    <dataValidation allowBlank="1" showInputMessage="1" showErrorMessage="1" promptTitle="Budget justification" prompt="Printed programs, 200 x $0.50 = $100. These programs are necessary to educate attendees about the event and to provide more resources for them after it commences." sqref="F28:F32" xr:uid="{3EB231FD-AA0F-F047-A977-2C5CC37D8AEC}"/>
    <dataValidation allowBlank="1" showInputMessage="1" showErrorMessage="1" promptTitle="Budget justification" prompt="Print promotion, Taylor Press, $250. Promotion for the event in the local city newspaper is necessary to advertise to youths in the community who might be interested in the lecture held accompanying the exhibition." sqref="F34:F38" xr:uid="{76CC66F4-2003-304C-8A9D-36599FBE315C}"/>
    <dataValidation allowBlank="1" showInputMessage="1" showErrorMessage="1" promptTitle="Budget justification" prompt="Surveys to distribute at the end of the event are expected to cost $100. This evaluation strategy is necessary to capture attendees’ thoughts about the program to learn our strengths and weaknesses." sqref="F40" xr:uid="{4039DB5C-5E41-434F-8337-CB17D010F0F2}"/>
    <dataValidation allowBlank="1" showInputMessage="1" showErrorMessage="1" promptTitle="Personnel description" prompt="*Grant funds cannot be requested for personnel. Personnel costs can only be used for cost-share*" sqref="A8:A13" xr:uid="{164A3B91-3FE0-8742-9DAF-D92C178D585F}"/>
    <dataValidation allowBlank="1" showInputMessage="1" showErrorMessage="1" promptTitle="Budget justification" prompt="John Smith, Student intern, $30/hour x 30 hours x 4 weeks = $3,600. This individual will be responsible for planning the conference speaker series and is essential to sourcing scholars and experts and carrying out the strategic vision of the events." sqref="F8:F13" xr:uid="{834D7DF1-6F3E-0E48-ADE5-BEA760B05685}"/>
    <dataValidation allowBlank="1" showInputMessage="1" showErrorMessage="1" promptTitle="Budget Justification" prompt="Exhibition rental request to cover shipping fees." sqref="F42" xr:uid="{C1D0D004-3AC6-7B43-B79E-1FB0274B292D}"/>
    <dataValidation allowBlank="1" showInputMessage="1" showErrorMessage="1" promptTitle="Budget Justification" prompt="The chair rental is essential to the program for attendees to be comfortable during the lecture." sqref="F46:F50" xr:uid="{E90F9F17-5FD8-454D-9335-29F196E62C45}"/>
  </dataValidations>
  <hyperlinks>
    <hyperlink ref="A43" r:id="rId1" location="p-200.414(f)" display="7.) Indirect Costs" xr:uid="{53520ECE-A44F-8949-85FC-56CE1B7B02BE}"/>
    <hyperlink ref="A21" r:id="rId2" xr:uid="{D5CC90CE-F34F-7645-83AD-EA77549FCEC2}"/>
    <hyperlink ref="A14" r:id="rId3" xr:uid="{A37285EE-0F9F-814B-B349-A58ABEBFDAC3}"/>
  </hyperlinks>
  <pageMargins left="0.7" right="0.7" top="0.75" bottom="0.75" header="0.3" footer="0.3"/>
  <pageSetup scale="49" orientation="portrait" horizontalDpi="0" verticalDpi="0"/>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85cce8-ce02-4b6f-9ec5-19814b89220d" xsi:nil="true"/>
    <lcf76f155ced4ddcb4097134ff3c332f xmlns="edc1dda4-e497-4293-92fa-89c2d7121a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114B8381992D49BFEC195D1E62885C" ma:contentTypeVersion="20" ma:contentTypeDescription="Create a new document." ma:contentTypeScope="" ma:versionID="433fcab7062a5553c9da68c05aae6b0e">
  <xsd:schema xmlns:xsd="http://www.w3.org/2001/XMLSchema" xmlns:xs="http://www.w3.org/2001/XMLSchema" xmlns:p="http://schemas.microsoft.com/office/2006/metadata/properties" xmlns:ns2="edc1dda4-e497-4293-92fa-89c2d7121ae6" xmlns:ns3="8d85cce8-ce02-4b6f-9ec5-19814b89220d" targetNamespace="http://schemas.microsoft.com/office/2006/metadata/properties" ma:root="true" ma:fieldsID="35754ed16d3727551e67fa44ba5e20e5" ns2:_="" ns3:_="">
    <xsd:import namespace="edc1dda4-e497-4293-92fa-89c2d7121ae6"/>
    <xsd:import namespace="8d85cce8-ce02-4b6f-9ec5-19814b8922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1dda4-e497-4293-92fa-89c2d7121a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d0892d-21e2-4a28-be84-55d2a6f248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85cce8-ce02-4b6f-9ec5-19814b8922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6e4741b-d4f4-4256-805c-aeb202cfdd16}" ma:internalName="TaxCatchAll" ma:showField="CatchAllData" ma:web="8d85cce8-ce02-4b6f-9ec5-19814b8922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0ABC59-88CE-4387-A99A-D3DE5E8C40BC}">
  <ds:schemaRefs>
    <ds:schemaRef ds:uri="http://schemas.microsoft.com/office/2006/metadata/properties"/>
    <ds:schemaRef ds:uri="http://schemas.microsoft.com/office/infopath/2007/PartnerControls"/>
    <ds:schemaRef ds:uri="8d85cce8-ce02-4b6f-9ec5-19814b89220d"/>
    <ds:schemaRef ds:uri="edc1dda4-e497-4293-92fa-89c2d7121ae6"/>
  </ds:schemaRefs>
</ds:datastoreItem>
</file>

<file path=customXml/itemProps2.xml><?xml version="1.0" encoding="utf-8"?>
<ds:datastoreItem xmlns:ds="http://schemas.openxmlformats.org/officeDocument/2006/customXml" ds:itemID="{AD75A840-11FB-4B47-9002-B0CC6876C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1dda4-e497-4293-92fa-89c2d7121ae6"/>
    <ds:schemaRef ds:uri="8d85cce8-ce02-4b6f-9ec5-19814b8922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9576A5-296C-492C-9ADB-5B739E52C9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Detailed Budget Template</vt:lpstr>
      <vt:lpstr>Ineligible Requests</vt:lpstr>
      <vt:lpstr>Example Detailed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Bethany Offer</cp:lastModifiedBy>
  <cp:revision/>
  <cp:lastPrinted>2026-10-21T19:14:21Z</cp:lastPrinted>
  <dcterms:created xsi:type="dcterms:W3CDTF">2022-05-23T15:18:11Z</dcterms:created>
  <dcterms:modified xsi:type="dcterms:W3CDTF">2026-10-21T19:18:55Z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0x01010068114B8381992D49BFEC195D1E62885C</vt:lpwstr>
  </property>
  <property fmtid="{D5CDD505-2E9C-101B-9397-08002B2CF9AE}" pid="3" name="MediaServiceImageTags">
    <vt:lpwstr/>
  </property>
</Properties>
</file>